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V:\Üldine\PK Hange  2024\Lõplikud dokumendid\"/>
    </mc:Choice>
  </mc:AlternateContent>
  <xr:revisionPtr revIDLastSave="0" documentId="13_ncr:1_{93C9F4A8-08BC-43F6-B25D-7095A8799700}" xr6:coauthVersionLast="47" xr6:coauthVersionMax="47" xr10:uidLastSave="{00000000-0000-0000-0000-000000000000}"/>
  <bookViews>
    <workbookView xWindow="760" yWindow="760" windowWidth="17060" windowHeight="9180" activeTab="3" xr2:uid="{00000000-000D-0000-FFFF-FFFF00000000}"/>
  </bookViews>
  <sheets>
    <sheet name="Tegevusaruanne" sheetId="1" r:id="rId1"/>
    <sheet name="Väljatöö" sheetId="3" r:id="rId2"/>
    <sheet name="TA Analüüs" sheetId="6" r:id="rId3"/>
    <sheet name="VT Analüüs" sheetId="7" r:id="rId4"/>
  </sheets>
  <definedNames>
    <definedName name="_xlnm._FilterDatabase" localSheetId="0" hidden="1">Tegevusaruanne!$A$5:$BZ$436</definedName>
    <definedName name="_xlnm._FilterDatabase" localSheetId="1" hidden="1">Väljatöö!$A$5:$J$5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7" l="1"/>
  <c r="E5" i="7"/>
  <c r="E4" i="7"/>
  <c r="E3" i="7"/>
  <c r="E8" i="7" s="1"/>
  <c r="B9" i="7" a="1"/>
  <c r="B9" i="7" s="1"/>
  <c r="I6" i="7"/>
  <c r="H6" i="7"/>
  <c r="G6" i="7"/>
  <c r="F6" i="7"/>
  <c r="D6" i="7"/>
  <c r="C6" i="7"/>
  <c r="B6" i="7" a="1"/>
  <c r="B6" i="7" s="1"/>
  <c r="I5" i="7"/>
  <c r="H5" i="7"/>
  <c r="G5" i="7"/>
  <c r="F5" i="7"/>
  <c r="D5" i="7"/>
  <c r="C5" i="7"/>
  <c r="C8" i="7" s="1"/>
  <c r="B5" i="7" a="1"/>
  <c r="B5" i="7" s="1"/>
  <c r="I4" i="7"/>
  <c r="H4" i="7"/>
  <c r="G4" i="7"/>
  <c r="F4" i="7"/>
  <c r="D4" i="7"/>
  <c r="C4" i="7"/>
  <c r="B4" i="7" a="1"/>
  <c r="B4" i="7" s="1"/>
  <c r="I3" i="7"/>
  <c r="H3" i="7"/>
  <c r="G3" i="7"/>
  <c r="F3" i="7"/>
  <c r="F8" i="7" s="1"/>
  <c r="D3" i="7"/>
  <c r="C3" i="7"/>
  <c r="B3" i="7" a="1"/>
  <c r="B3" i="7" s="1"/>
  <c r="D8" i="7"/>
  <c r="B16" i="6"/>
  <c r="B15" i="6"/>
  <c r="B14" i="6"/>
  <c r="B13" i="6"/>
  <c r="B12" i="6"/>
  <c r="B9" i="6" a="1"/>
  <c r="B9" i="6" s="1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 a="1"/>
  <c r="B6" i="6" s="1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 a="1"/>
  <c r="B5" i="6" s="1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B4" i="6" a="1"/>
  <c r="B4" i="6" s="1"/>
  <c r="W3" i="6"/>
  <c r="V3" i="6"/>
  <c r="U3" i="6"/>
  <c r="T3" i="6"/>
  <c r="T8" i="6" s="1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8" i="6" s="1"/>
  <c r="C3" i="6"/>
  <c r="C8" i="6" s="1"/>
  <c r="B3" i="6" a="1"/>
  <c r="B3" i="6" s="1"/>
  <c r="R8" i="6" l="1"/>
  <c r="S8" i="6"/>
  <c r="F8" i="6"/>
  <c r="V8" i="6"/>
  <c r="G8" i="6"/>
  <c r="Q8" i="6"/>
  <c r="L8" i="6"/>
  <c r="M8" i="6"/>
  <c r="P8" i="6"/>
  <c r="J8" i="6"/>
  <c r="K8" i="6"/>
  <c r="O8" i="6"/>
  <c r="I8" i="6"/>
  <c r="W8" i="6"/>
  <c r="N8" i="6"/>
  <c r="H8" i="6"/>
  <c r="E8" i="6"/>
  <c r="U8" i="6"/>
  <c r="G8" i="7"/>
  <c r="I8" i="7"/>
  <c r="H8" i="7"/>
  <c r="B8" i="7"/>
  <c r="B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Margulis</author>
  </authors>
  <commentList>
    <comment ref="M1" authorId="0" shapeId="0" xr:uid="{A06E24FE-30DF-4D72-A0EB-D03F2B1E21D3}">
      <text>
        <r>
          <rPr>
            <b/>
            <sz val="9"/>
            <color indexed="81"/>
            <rFont val="Segoe UI"/>
            <family val="2"/>
          </rPr>
          <t>Olga Margulis:</t>
        </r>
        <r>
          <rPr>
            <sz val="9"/>
            <color indexed="81"/>
            <rFont val="Segoe UI"/>
            <family val="2"/>
          </rPr>
          <t xml:space="preserve">
Kordade arv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Margulis</author>
  </authors>
  <commentList>
    <comment ref="F1" authorId="0" shapeId="0" xr:uid="{501B0882-978A-4272-9174-9AC078E156DC}">
      <text>
        <r>
          <rPr>
            <b/>
            <sz val="9"/>
            <color indexed="81"/>
            <rFont val="Segoe UI"/>
            <family val="2"/>
          </rPr>
          <t>Olga Margulis:</t>
        </r>
        <r>
          <rPr>
            <sz val="9"/>
            <color indexed="81"/>
            <rFont val="Segoe UI"/>
            <family val="2"/>
          </rPr>
          <t xml:space="preserve">
Pöördumiste arv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<sst xmlns="http://schemas.openxmlformats.org/spreadsheetml/2006/main" count="166" uniqueCount="107">
  <si>
    <t>0 TÄITJA ANDMED</t>
  </si>
  <si>
    <t>2. PROSTITUTSIOONI KAASATUS</t>
  </si>
  <si>
    <t>Ankeedi täitmise kuupäev</t>
  </si>
  <si>
    <t>1.2. Korduvus</t>
  </si>
  <si>
    <t>1.10. Kodu olemasolu</t>
  </si>
  <si>
    <t>1.11. Haridustase</t>
  </si>
  <si>
    <t>1.12. Hinnangulised terviseprobleemid</t>
  </si>
  <si>
    <t>1.13. Elatusallikad</t>
  </si>
  <si>
    <t>2.1. Vanus esmase prost-ni kaasatuse ajal</t>
  </si>
  <si>
    <t>2.2. Esmase kaasatuse koht</t>
  </si>
  <si>
    <t>2.3. Kas isiku prostitueerimisest võib kasu saada kolmas isik?</t>
  </si>
  <si>
    <t>3.2. Kas soovib ise prostitutsioonist väljuda</t>
  </si>
  <si>
    <t>3.3. Spetsialisti hinnang prostitutsioonist väljumisele</t>
  </si>
  <si>
    <t>Sotsiaalnõustamine</t>
  </si>
  <si>
    <t>Psühholoogiline nõustamine</t>
  </si>
  <si>
    <t>Juriidiline nõustamine</t>
  </si>
  <si>
    <t xml:space="preserve">Tugiisikuteenus </t>
  </si>
  <si>
    <t>Toiduabi</t>
  </si>
  <si>
    <t>Riided ja esmatarbekaubad</t>
  </si>
  <si>
    <t>Tervisekaubad*</t>
  </si>
  <si>
    <t>Muu</t>
  </si>
  <si>
    <t>1.1. Tunnus/kood</t>
  </si>
  <si>
    <t>Käinud ka varasematel aastatel</t>
  </si>
  <si>
    <t>Mees</t>
  </si>
  <si>
    <t>Naine</t>
  </si>
  <si>
    <t>Eesti</t>
  </si>
  <si>
    <t>Vene</t>
  </si>
  <si>
    <t>Inglise</t>
  </si>
  <si>
    <t>Vallaline</t>
  </si>
  <si>
    <t>Kooselus/abielus</t>
  </si>
  <si>
    <t>Ei ole teada</t>
  </si>
  <si>
    <t>Jah</t>
  </si>
  <si>
    <t>Rase, lapse ootusel</t>
  </si>
  <si>
    <t xml:space="preserve">Ei </t>
  </si>
  <si>
    <t>Põhiharidus</t>
  </si>
  <si>
    <t>Kutseharidus</t>
  </si>
  <si>
    <t>Kõrgharidus</t>
  </si>
  <si>
    <t>Sõltuvused</t>
  </si>
  <si>
    <t>Sõltuv, vaid hetkel ei tarbi</t>
  </si>
  <si>
    <t>Akuutsed terviseseisundid</t>
  </si>
  <si>
    <t>Kroonilised terviseseisundid</t>
  </si>
  <si>
    <t>Määratud puue</t>
  </si>
  <si>
    <t>Sissetulek tööst</t>
  </si>
  <si>
    <t>Lähedaste rahaline toetus</t>
  </si>
  <si>
    <t>Pension</t>
  </si>
  <si>
    <t>Töövõimetuspension</t>
  </si>
  <si>
    <t>Stipendium</t>
  </si>
  <si>
    <t>Vanemahüvitis</t>
  </si>
  <si>
    <t xml:space="preserve">Lastega seotud toetsued, sh elatis </t>
  </si>
  <si>
    <t>Puudega seotud toetused</t>
  </si>
  <si>
    <t xml:space="preserve">Laenud </t>
  </si>
  <si>
    <t>Hoiused, säästud, vara müük</t>
  </si>
  <si>
    <t>Asutuse ülalpidamisel</t>
  </si>
  <si>
    <t>Muud tulud (prostitutsioon)</t>
  </si>
  <si>
    <t>alla 200 euro</t>
  </si>
  <si>
    <t>201-400</t>
  </si>
  <si>
    <t>401-600</t>
  </si>
  <si>
    <t>601-800</t>
  </si>
  <si>
    <t>801-1000</t>
  </si>
  <si>
    <t>1001-1500</t>
  </si>
  <si>
    <t>üle 1500</t>
  </si>
  <si>
    <t>Välismaa</t>
  </si>
  <si>
    <t>Ei</t>
  </si>
  <si>
    <t>Ei oska öelda</t>
  </si>
  <si>
    <t>See on väga tõenäoline</t>
  </si>
  <si>
    <t>See on üsna tõenäoline</t>
  </si>
  <si>
    <t>See on vähetõenäoline</t>
  </si>
  <si>
    <t>Ei ole tõenäoline</t>
  </si>
  <si>
    <t xml:space="preserve">Muu </t>
  </si>
  <si>
    <t xml:space="preserve">Uus klient </t>
  </si>
  <si>
    <t>1.3 Sugu</t>
  </si>
  <si>
    <t>1.4. Sünniaasta</t>
  </si>
  <si>
    <t>1.5. Suhtluskeel</t>
  </si>
  <si>
    <t>1.6. Perekonnaseis</t>
  </si>
  <si>
    <t>Linn, kus teenust osutati</t>
  </si>
  <si>
    <t>1.8. Ülalpeetavate arv</t>
  </si>
  <si>
    <t>1.14. Rahalised kohustused keskmiselt kuus kokku</t>
  </si>
  <si>
    <t>1 KLIENDI TAUSTANDMED</t>
  </si>
  <si>
    <t>3. SAADUD TEENUSED</t>
  </si>
  <si>
    <t>VälItöö teenus</t>
  </si>
  <si>
    <t>Jätkutugi</t>
  </si>
  <si>
    <t>Kogemusnõustamine</t>
  </si>
  <si>
    <t>Filtri rida</t>
  </si>
  <si>
    <t>Piirkond</t>
  </si>
  <si>
    <t>Lapsed</t>
  </si>
  <si>
    <t>Täiskasvanud</t>
  </si>
  <si>
    <t>1.7. Ülalpeetavad</t>
  </si>
  <si>
    <t>Algharidus</t>
  </si>
  <si>
    <t>keskharidus</t>
  </si>
  <si>
    <t>Põhja piirkond</t>
  </si>
  <si>
    <t>Lõuna piirkond</t>
  </si>
  <si>
    <t>Ida piirkond</t>
  </si>
  <si>
    <t>Lääne piirkond</t>
  </si>
  <si>
    <t>Isikute arv</t>
  </si>
  <si>
    <t>Uusi kliente</t>
  </si>
  <si>
    <t>Mehi</t>
  </si>
  <si>
    <t>Naisi</t>
  </si>
  <si>
    <t>Sugu</t>
  </si>
  <si>
    <t>Suhtluskeel</t>
  </si>
  <si>
    <t>Perekonnaseis</t>
  </si>
  <si>
    <t>Teenused</t>
  </si>
  <si>
    <t>KOKKU</t>
  </si>
  <si>
    <t>Tunnus/kood</t>
  </si>
  <si>
    <t>KLIENDI TAUSTANDMED</t>
  </si>
  <si>
    <t>3.1. Osutatud teenused (kuupäevade lõikes tundide arv, esemete korral esemete arv)</t>
  </si>
  <si>
    <t>Pöördumiste arv</t>
  </si>
  <si>
    <t>Unikaalse koodiga inimesi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</si>
</sst>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Arial"/>
      <family val="2"/>
      <charset val="186"/>
    </font>
    <font>
      <b/>
      <sz val="8"/>
      <color indexed="8"/>
      <name val="Arial"/>
      <family val="2"/>
      <charset val="186"/>
    </font>
    <font>
      <b/>
      <i/>
      <sz val="8"/>
      <color indexed="8"/>
      <name val="Arial"/>
      <family val="2"/>
      <charset val="186"/>
    </font>
    <font>
      <b/>
      <i/>
      <u/>
      <sz val="8"/>
      <color indexed="8"/>
      <name val="Arial"/>
      <family val="2"/>
      <charset val="186"/>
    </font>
    <font>
      <b/>
      <sz val="8"/>
      <name val="Arial"/>
      <family val="2"/>
      <charset val="186"/>
    </font>
    <font>
      <b/>
      <i/>
      <u/>
      <sz val="8"/>
      <name val="Arial"/>
      <family val="2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sz val="1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23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</borders>
  <cellStyleXfs count="2">
    <xf numFmtId="0" fontId="0" fillId="0" borderId="0"/>
    <xf numFmtId="0" fontId="15" fillId="0" borderId="0"/>
  </cellStyleXfs>
  <cellXfs count="171">
    <xf numFmtId="0" fontId="0" fillId="0" borderId="0" xfId="0"/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2" fillId="2" borderId="1" xfId="0" applyNumberFormat="1" applyFont="1" applyFill="1" applyBorder="1" applyAlignment="1">
      <alignment horizontal="left" textRotation="90" wrapText="1"/>
    </xf>
    <xf numFmtId="0" fontId="4" fillId="2" borderId="1" xfId="0" applyNumberFormat="1" applyFont="1" applyFill="1" applyBorder="1" applyAlignment="1">
      <alignment horizontal="left" textRotation="90" wrapText="1"/>
    </xf>
    <xf numFmtId="0" fontId="2" fillId="2" borderId="1" xfId="0" applyNumberFormat="1" applyFont="1" applyFill="1" applyBorder="1" applyAlignment="1">
      <alignment horizontal="center" textRotation="90" wrapText="1"/>
    </xf>
    <xf numFmtId="0" fontId="5" fillId="2" borderId="1" xfId="0" applyNumberFormat="1" applyFont="1" applyFill="1" applyBorder="1" applyAlignment="1">
      <alignment horizontal="center" textRotation="90" wrapText="1"/>
    </xf>
    <xf numFmtId="0" fontId="2" fillId="2" borderId="1" xfId="0" applyNumberFormat="1" applyFont="1" applyFill="1" applyBorder="1" applyAlignment="1">
      <alignment horizontal="right" textRotation="90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/>
    <xf numFmtId="0" fontId="0" fillId="0" borderId="0" xfId="0" applyFill="1" applyBorder="1"/>
    <xf numFmtId="0" fontId="0" fillId="4" borderId="1" xfId="0" applyFill="1" applyBorder="1"/>
    <xf numFmtId="14" fontId="0" fillId="4" borderId="1" xfId="0" applyNumberFormat="1" applyFill="1" applyBorder="1"/>
    <xf numFmtId="14" fontId="0" fillId="0" borderId="0" xfId="0" applyNumberFormat="1"/>
    <xf numFmtId="0" fontId="9" fillId="3" borderId="1" xfId="0" applyFont="1" applyFill="1" applyBorder="1" applyAlignment="1">
      <alignment wrapText="1"/>
    </xf>
    <xf numFmtId="14" fontId="9" fillId="3" borderId="1" xfId="0" applyNumberFormat="1" applyFont="1" applyFill="1" applyBorder="1" applyAlignment="1">
      <alignment wrapText="1"/>
    </xf>
    <xf numFmtId="0" fontId="10" fillId="4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5" borderId="0" xfId="0" applyNumberFormat="1" applyFont="1" applyFill="1" applyAlignment="1">
      <alignment horizontal="left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0" fontId="9" fillId="3" borderId="1" xfId="0" applyFont="1" applyFill="1" applyBorder="1"/>
    <xf numFmtId="0" fontId="2" fillId="2" borderId="1" xfId="0" applyNumberFormat="1" applyFont="1" applyFill="1" applyBorder="1" applyAlignment="1">
      <alignment horizontal="right" vertical="center" textRotation="90" wrapText="1"/>
    </xf>
    <xf numFmtId="0" fontId="2" fillId="2" borderId="1" xfId="0" applyFont="1" applyFill="1" applyBorder="1" applyAlignment="1">
      <alignment horizontal="right" vertical="center" textRotation="90" wrapText="1"/>
    </xf>
    <xf numFmtId="0" fontId="2" fillId="2" borderId="1" xfId="0" applyNumberFormat="1" applyFont="1" applyFill="1" applyBorder="1" applyAlignment="1">
      <alignment vertical="center" textRotation="90"/>
    </xf>
    <xf numFmtId="0" fontId="1" fillId="2" borderId="1" xfId="0" applyNumberFormat="1" applyFont="1" applyFill="1" applyBorder="1" applyAlignment="1"/>
    <xf numFmtId="0" fontId="9" fillId="0" borderId="1" xfId="0" applyFont="1" applyFill="1" applyBorder="1" applyAlignment="1">
      <alignment horizontal="left"/>
    </xf>
    <xf numFmtId="14" fontId="9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0" xfId="0" applyFont="1" applyFill="1" applyBorder="1"/>
    <xf numFmtId="0" fontId="11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/>
    <xf numFmtId="0" fontId="0" fillId="0" borderId="1" xfId="0" applyFont="1" applyFill="1" applyBorder="1"/>
    <xf numFmtId="0" fontId="0" fillId="0" borderId="0" xfId="0" applyFill="1" applyAlignment="1">
      <alignment horizontal="left"/>
    </xf>
    <xf numFmtId="14" fontId="0" fillId="0" borderId="0" xfId="0" applyNumberFormat="1" applyFill="1"/>
    <xf numFmtId="0" fontId="0" fillId="0" borderId="0" xfId="0" applyFill="1"/>
    <xf numFmtId="0" fontId="2" fillId="2" borderId="1" xfId="0" applyNumberFormat="1" applyFont="1" applyFill="1" applyBorder="1" applyAlignment="1">
      <alignment horizontal="left" vertical="center" textRotation="90" wrapText="1"/>
    </xf>
    <xf numFmtId="0" fontId="4" fillId="2" borderId="1" xfId="0" applyNumberFormat="1" applyFont="1" applyFill="1" applyBorder="1" applyAlignment="1">
      <alignment horizontal="left" vertical="center" textRotation="90" wrapText="1"/>
    </xf>
    <xf numFmtId="0" fontId="15" fillId="0" borderId="0" xfId="1"/>
    <xf numFmtId="0" fontId="16" fillId="0" borderId="1" xfId="1" applyFont="1" applyBorder="1" applyAlignment="1">
      <alignment horizontal="right"/>
    </xf>
    <xf numFmtId="0" fontId="17" fillId="0" borderId="1" xfId="1" applyFont="1" applyBorder="1"/>
    <xf numFmtId="0" fontId="15" fillId="0" borderId="1" xfId="1" applyBorder="1" applyAlignment="1">
      <alignment horizontal="right"/>
    </xf>
    <xf numFmtId="0" fontId="18" fillId="0" borderId="1" xfId="1" applyFont="1" applyBorder="1"/>
    <xf numFmtId="0" fontId="14" fillId="0" borderId="1" xfId="1" applyFont="1" applyBorder="1" applyAlignment="1">
      <alignment horizontal="center" wrapText="1"/>
    </xf>
    <xf numFmtId="0" fontId="15" fillId="0" borderId="1" xfId="1" applyBorder="1"/>
    <xf numFmtId="3" fontId="17" fillId="6" borderId="24" xfId="1" applyNumberFormat="1" applyFont="1" applyFill="1" applyBorder="1"/>
    <xf numFmtId="3" fontId="19" fillId="0" borderId="26" xfId="1" applyNumberFormat="1" applyFont="1" applyBorder="1"/>
    <xf numFmtId="3" fontId="19" fillId="0" borderId="27" xfId="1" applyNumberFormat="1" applyFont="1" applyBorder="1"/>
    <xf numFmtId="3" fontId="19" fillId="0" borderId="28" xfId="1" applyNumberFormat="1" applyFont="1" applyBorder="1"/>
    <xf numFmtId="3" fontId="19" fillId="0" borderId="29" xfId="1" applyNumberFormat="1" applyFont="1" applyBorder="1"/>
    <xf numFmtId="3" fontId="19" fillId="0" borderId="30" xfId="1" applyNumberFormat="1" applyFont="1" applyBorder="1"/>
    <xf numFmtId="3" fontId="19" fillId="0" borderId="31" xfId="1" applyNumberFormat="1" applyFont="1" applyBorder="1"/>
    <xf numFmtId="0" fontId="19" fillId="0" borderId="32" xfId="1" applyFont="1" applyBorder="1"/>
    <xf numFmtId="3" fontId="18" fillId="0" borderId="33" xfId="1" applyNumberFormat="1" applyFont="1" applyBorder="1"/>
    <xf numFmtId="3" fontId="18" fillId="0" borderId="34" xfId="1" applyNumberFormat="1" applyFont="1" applyBorder="1"/>
    <xf numFmtId="3" fontId="18" fillId="0" borderId="35" xfId="1" applyNumberFormat="1" applyFont="1" applyBorder="1"/>
    <xf numFmtId="3" fontId="18" fillId="0" borderId="36" xfId="1" applyNumberFormat="1" applyFont="1" applyBorder="1"/>
    <xf numFmtId="3" fontId="18" fillId="0" borderId="37" xfId="1" applyNumberFormat="1" applyFont="1" applyBorder="1"/>
    <xf numFmtId="0" fontId="18" fillId="0" borderId="38" xfId="1" applyFont="1" applyBorder="1"/>
    <xf numFmtId="3" fontId="18" fillId="0" borderId="39" xfId="1" applyNumberFormat="1" applyFont="1" applyBorder="1"/>
    <xf numFmtId="3" fontId="18" fillId="0" borderId="40" xfId="1" applyNumberFormat="1" applyFont="1" applyBorder="1"/>
    <xf numFmtId="3" fontId="18" fillId="0" borderId="41" xfId="1" applyNumberFormat="1" applyFont="1" applyBorder="1"/>
    <xf numFmtId="3" fontId="18" fillId="0" borderId="42" xfId="1" applyNumberFormat="1" applyFont="1" applyBorder="1"/>
    <xf numFmtId="3" fontId="18" fillId="0" borderId="43" xfId="1" applyNumberFormat="1" applyFont="1" applyBorder="1"/>
    <xf numFmtId="0" fontId="18" fillId="0" borderId="44" xfId="1" applyFont="1" applyBorder="1"/>
    <xf numFmtId="0" fontId="18" fillId="0" borderId="0" xfId="1" applyFont="1" applyAlignment="1">
      <alignment horizontal="center" vertical="center" wrapText="1"/>
    </xf>
    <xf numFmtId="0" fontId="18" fillId="0" borderId="39" xfId="1" applyFont="1" applyBorder="1" applyAlignment="1">
      <alignment horizontal="center" vertical="center" wrapText="1"/>
    </xf>
    <xf numFmtId="0" fontId="18" fillId="0" borderId="40" xfId="1" applyFont="1" applyBorder="1" applyAlignment="1">
      <alignment horizontal="center" vertical="center" wrapText="1"/>
    </xf>
    <xf numFmtId="0" fontId="18" fillId="0" borderId="41" xfId="1" applyFont="1" applyBorder="1" applyAlignment="1">
      <alignment horizontal="center" vertical="center" wrapText="1"/>
    </xf>
    <xf numFmtId="0" fontId="18" fillId="0" borderId="42" xfId="1" applyFont="1" applyBorder="1" applyAlignment="1">
      <alignment horizontal="center" vertical="center" wrapText="1"/>
    </xf>
    <xf numFmtId="0" fontId="18" fillId="0" borderId="43" xfId="1" applyFont="1" applyBorder="1" applyAlignment="1">
      <alignment horizontal="center" vertical="center" wrapText="1"/>
    </xf>
    <xf numFmtId="0" fontId="18" fillId="0" borderId="44" xfId="1" applyFont="1" applyBorder="1" applyAlignment="1">
      <alignment horizontal="center" vertical="center" wrapText="1"/>
    </xf>
    <xf numFmtId="0" fontId="18" fillId="0" borderId="14" xfId="1" applyFont="1" applyBorder="1"/>
    <xf numFmtId="0" fontId="18" fillId="0" borderId="13" xfId="1" applyFont="1" applyBorder="1"/>
    <xf numFmtId="0" fontId="18" fillId="0" borderId="12" xfId="1" applyFont="1" applyBorder="1"/>
    <xf numFmtId="0" fontId="18" fillId="0" borderId="47" xfId="1" applyFont="1" applyBorder="1"/>
    <xf numFmtId="0" fontId="18" fillId="0" borderId="46" xfId="1" applyFont="1" applyBorder="1"/>
    <xf numFmtId="0" fontId="18" fillId="0" borderId="54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16" xfId="1" applyFont="1" applyBorder="1" applyAlignment="1">
      <alignment horizontal="center" vertical="center" wrapText="1"/>
    </xf>
    <xf numFmtId="0" fontId="18" fillId="0" borderId="41" xfId="1" applyFont="1" applyBorder="1"/>
    <xf numFmtId="3" fontId="18" fillId="0" borderId="54" xfId="1" applyNumberFormat="1" applyFont="1" applyBorder="1"/>
    <xf numFmtId="3" fontId="18" fillId="0" borderId="55" xfId="1" applyNumberFormat="1" applyFont="1" applyBorder="1"/>
    <xf numFmtId="3" fontId="18" fillId="0" borderId="15" xfId="1" applyNumberFormat="1" applyFont="1" applyBorder="1"/>
    <xf numFmtId="3" fontId="18" fillId="0" borderId="1" xfId="1" applyNumberFormat="1" applyFont="1" applyBorder="1"/>
    <xf numFmtId="3" fontId="18" fillId="0" borderId="16" xfId="1" applyNumberFormat="1" applyFont="1" applyBorder="1"/>
    <xf numFmtId="0" fontId="18" fillId="0" borderId="35" xfId="1" applyFont="1" applyBorder="1"/>
    <xf numFmtId="3" fontId="18" fillId="0" borderId="56" xfId="1" applyNumberFormat="1" applyFont="1" applyBorder="1"/>
    <xf numFmtId="3" fontId="18" fillId="0" borderId="38" xfId="1" applyNumberFormat="1" applyFont="1" applyBorder="1"/>
    <xf numFmtId="3" fontId="18" fillId="0" borderId="20" xfId="1" applyNumberFormat="1" applyFont="1" applyBorder="1"/>
    <xf numFmtId="3" fontId="18" fillId="0" borderId="21" xfId="1" applyNumberFormat="1" applyFont="1" applyBorder="1"/>
    <xf numFmtId="3" fontId="18" fillId="0" borderId="22" xfId="1" applyNumberFormat="1" applyFont="1" applyBorder="1"/>
    <xf numFmtId="0" fontId="19" fillId="0" borderId="57" xfId="1" applyFont="1" applyBorder="1"/>
    <xf numFmtId="3" fontId="19" fillId="0" borderId="58" xfId="1" applyNumberFormat="1" applyFont="1" applyBorder="1"/>
    <xf numFmtId="3" fontId="19" fillId="0" borderId="32" xfId="1" applyNumberFormat="1" applyFont="1" applyBorder="1"/>
    <xf numFmtId="3" fontId="19" fillId="0" borderId="59" xfId="1" applyNumberFormat="1" applyFont="1" applyBorder="1"/>
    <xf numFmtId="3" fontId="19" fillId="0" borderId="17" xfId="1" applyNumberFormat="1" applyFont="1" applyBorder="1"/>
    <xf numFmtId="3" fontId="19" fillId="0" borderId="18" xfId="1" applyNumberFormat="1" applyFont="1" applyBorder="1"/>
    <xf numFmtId="3" fontId="19" fillId="0" borderId="19" xfId="1" applyNumberFormat="1" applyFont="1" applyBorder="1"/>
    <xf numFmtId="0" fontId="15" fillId="0" borderId="60" xfId="1" applyBorder="1"/>
    <xf numFmtId="0" fontId="18" fillId="0" borderId="0" xfId="1" applyFont="1" applyAlignment="1">
      <alignment horizontal="left" vertical="top"/>
    </xf>
    <xf numFmtId="3" fontId="18" fillId="0" borderId="62" xfId="1" applyNumberFormat="1" applyFont="1" applyBorder="1"/>
    <xf numFmtId="0" fontId="18" fillId="0" borderId="63" xfId="1" applyFont="1" applyBorder="1" applyAlignment="1">
      <alignment horizontal="center" vertical="center" wrapText="1"/>
    </xf>
    <xf numFmtId="3" fontId="18" fillId="0" borderId="64" xfId="1" applyNumberFormat="1" applyFont="1" applyBorder="1"/>
    <xf numFmtId="0" fontId="17" fillId="0" borderId="25" xfId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right" vertical="center" textRotation="90" wrapText="1"/>
    </xf>
    <xf numFmtId="0" fontId="4" fillId="2" borderId="4" xfId="0" applyNumberFormat="1" applyFont="1" applyFill="1" applyBorder="1" applyAlignment="1">
      <alignment horizontal="right" vertical="center" textRotation="90" wrapText="1"/>
    </xf>
    <xf numFmtId="0" fontId="3" fillId="2" borderId="1" xfId="0" applyNumberFormat="1" applyFont="1" applyFill="1" applyBorder="1" applyAlignment="1">
      <alignment horizontal="left" vertical="center" textRotation="90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right" textRotation="90" wrapText="1"/>
    </xf>
    <xf numFmtId="0" fontId="4" fillId="2" borderId="3" xfId="0" applyNumberFormat="1" applyFont="1" applyFill="1" applyBorder="1" applyAlignment="1">
      <alignment horizontal="right" textRotation="90" wrapText="1"/>
    </xf>
    <xf numFmtId="0" fontId="4" fillId="2" borderId="4" xfId="0" applyNumberFormat="1" applyFont="1" applyFill="1" applyBorder="1" applyAlignment="1">
      <alignment horizontal="right" textRotation="90" wrapText="1"/>
    </xf>
    <xf numFmtId="0" fontId="4" fillId="2" borderId="2" xfId="0" applyNumberFormat="1" applyFont="1" applyFill="1" applyBorder="1" applyAlignment="1">
      <alignment vertical="center" textRotation="90"/>
    </xf>
    <xf numFmtId="0" fontId="4" fillId="2" borderId="4" xfId="0" applyNumberFormat="1" applyFont="1" applyFill="1" applyBorder="1" applyAlignment="1">
      <alignment vertical="center" textRotation="90"/>
    </xf>
    <xf numFmtId="0" fontId="4" fillId="2" borderId="2" xfId="0" applyFont="1" applyFill="1" applyBorder="1" applyAlignment="1">
      <alignment horizontal="right" vertical="center" textRotation="90" wrapText="1"/>
    </xf>
    <xf numFmtId="0" fontId="4" fillId="2" borderId="4" xfId="0" applyFont="1" applyFill="1" applyBorder="1" applyAlignment="1">
      <alignment horizontal="right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textRotation="90" wrapText="1"/>
    </xf>
    <xf numFmtId="0" fontId="2" fillId="2" borderId="1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horizontal="left"/>
    </xf>
    <xf numFmtId="0" fontId="1" fillId="2" borderId="1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 vertical="center" textRotation="90" wrapText="1"/>
    </xf>
    <xf numFmtId="14" fontId="3" fillId="2" borderId="1" xfId="0" applyNumberFormat="1" applyFont="1" applyFill="1" applyBorder="1" applyAlignment="1">
      <alignment horizontal="center" vertical="center" textRotation="90" wrapText="1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/>
    </xf>
    <xf numFmtId="0" fontId="1" fillId="2" borderId="23" xfId="0" applyNumberFormat="1" applyFont="1" applyFill="1" applyBorder="1" applyAlignment="1">
      <alignment horizontal="center"/>
    </xf>
    <xf numFmtId="0" fontId="1" fillId="2" borderId="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8" fillId="0" borderId="46" xfId="1" applyFont="1" applyBorder="1" applyAlignment="1">
      <alignment horizontal="center"/>
    </xf>
    <xf numFmtId="0" fontId="20" fillId="0" borderId="45" xfId="1" applyFont="1" applyBorder="1"/>
    <xf numFmtId="0" fontId="18" fillId="0" borderId="47" xfId="1" applyFont="1" applyBorder="1" applyAlignment="1">
      <alignment horizontal="center"/>
    </xf>
    <xf numFmtId="0" fontId="20" fillId="0" borderId="46" xfId="1" applyFont="1" applyBorder="1"/>
    <xf numFmtId="0" fontId="18" fillId="0" borderId="48" xfId="1" applyFont="1" applyBorder="1" applyAlignment="1">
      <alignment horizontal="center"/>
    </xf>
    <xf numFmtId="0" fontId="20" fillId="0" borderId="49" xfId="1" applyFont="1" applyBorder="1"/>
    <xf numFmtId="0" fontId="20" fillId="0" borderId="50" xfId="1" applyFont="1" applyBorder="1"/>
    <xf numFmtId="0" fontId="18" fillId="0" borderId="58" xfId="1" applyFont="1" applyBorder="1" applyAlignment="1">
      <alignment horizontal="left" vertical="top" wrapText="1"/>
    </xf>
    <xf numFmtId="0" fontId="15" fillId="0" borderId="0" xfId="1"/>
    <xf numFmtId="0" fontId="18" fillId="0" borderId="51" xfId="1" applyFont="1" applyBorder="1" applyAlignment="1">
      <alignment horizontal="center"/>
    </xf>
    <xf numFmtId="0" fontId="18" fillId="0" borderId="52" xfId="1" applyFont="1" applyBorder="1" applyAlignment="1">
      <alignment horizontal="center"/>
    </xf>
    <xf numFmtId="0" fontId="18" fillId="0" borderId="53" xfId="1" applyFont="1" applyBorder="1" applyAlignment="1">
      <alignment horizontal="center"/>
    </xf>
  </cellXfs>
  <cellStyles count="2">
    <cellStyle name="Normaallaad 2" xfId="1" xr:uid="{AD3C4D87-DDE2-4B44-A9D0-CB068BCE791C}"/>
    <cellStyle name="Normal" xfId="0" builtinId="0"/>
  </cellStyles>
  <dxfs count="267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473"/>
  <sheetViews>
    <sheetView zoomScaleNormal="100" workbookViewId="0">
      <pane xSplit="6" ySplit="5" topLeftCell="BQ6" activePane="bottomRight" state="frozen"/>
      <selection pane="topRight" activeCell="H1" sqref="H1"/>
      <selection pane="bottomLeft" activeCell="A6" sqref="A6"/>
      <selection pane="bottomRight" activeCell="A16" sqref="A16"/>
    </sheetView>
  </sheetViews>
  <sheetFormatPr defaultColWidth="8.81640625" defaultRowHeight="14.5" x14ac:dyDescent="0.35"/>
  <cols>
    <col min="1" max="1" width="15.453125" style="21" customWidth="1"/>
    <col min="2" max="2" width="16.453125" customWidth="1"/>
    <col min="3" max="3" width="11" style="15" customWidth="1"/>
    <col min="4" max="4" width="13" customWidth="1"/>
    <col min="6" max="6" width="8.81640625" customWidth="1"/>
    <col min="7" max="9" width="5.453125" customWidth="1"/>
    <col min="10" max="10" width="9.1796875" customWidth="1"/>
    <col min="11" max="13" width="5.453125" customWidth="1"/>
    <col min="14" max="14" width="8.1796875" customWidth="1"/>
    <col min="15" max="77" width="5.453125" customWidth="1"/>
    <col min="78" max="78" width="3.1796875" customWidth="1"/>
    <col min="79" max="83" width="3.1796875" style="12" customWidth="1"/>
    <col min="84" max="16384" width="8.81640625" style="12"/>
  </cols>
  <sheetData>
    <row r="1" spans="1:82" s="1" customFormat="1" ht="21.75" customHeight="1" x14ac:dyDescent="0.35">
      <c r="A1" s="22"/>
      <c r="B1" s="141" t="s">
        <v>0</v>
      </c>
      <c r="C1" s="141"/>
      <c r="D1" s="141"/>
      <c r="E1" s="141"/>
      <c r="F1" s="141"/>
      <c r="G1" s="138" t="s">
        <v>77</v>
      </c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40"/>
      <c r="BD1" s="138" t="s">
        <v>1</v>
      </c>
      <c r="BE1" s="139"/>
      <c r="BF1" s="139"/>
      <c r="BG1" s="139"/>
      <c r="BH1" s="140"/>
      <c r="BI1" s="138" t="s">
        <v>78</v>
      </c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40"/>
      <c r="CA1" s="11"/>
      <c r="CB1" s="11"/>
      <c r="CC1" s="11"/>
      <c r="CD1" s="11"/>
    </row>
    <row r="2" spans="1:82" s="2" customFormat="1" ht="21" customHeight="1" x14ac:dyDescent="0.25">
      <c r="A2" s="122" t="s">
        <v>83</v>
      </c>
      <c r="B2" s="142" t="s">
        <v>74</v>
      </c>
      <c r="C2" s="143" t="s">
        <v>2</v>
      </c>
      <c r="D2" s="123" t="s">
        <v>21</v>
      </c>
      <c r="E2" s="144" t="s">
        <v>3</v>
      </c>
      <c r="F2" s="145"/>
      <c r="G2" s="148" t="s">
        <v>70</v>
      </c>
      <c r="H2" s="148"/>
      <c r="I2" s="148"/>
      <c r="J2" s="149" t="s">
        <v>71</v>
      </c>
      <c r="K2" s="135" t="s">
        <v>72</v>
      </c>
      <c r="L2" s="135"/>
      <c r="M2" s="135"/>
      <c r="N2" s="135"/>
      <c r="O2" s="135" t="s">
        <v>73</v>
      </c>
      <c r="P2" s="135"/>
      <c r="Q2" s="135"/>
      <c r="R2" s="135" t="s">
        <v>86</v>
      </c>
      <c r="S2" s="135"/>
      <c r="T2" s="135"/>
      <c r="U2" s="135"/>
      <c r="V2" s="136" t="s">
        <v>75</v>
      </c>
      <c r="W2" s="137" t="s">
        <v>4</v>
      </c>
      <c r="X2" s="137"/>
      <c r="Y2" s="137"/>
      <c r="Z2" s="137" t="s">
        <v>5</v>
      </c>
      <c r="AA2" s="137"/>
      <c r="AB2" s="137"/>
      <c r="AC2" s="137"/>
      <c r="AD2" s="137"/>
      <c r="AE2" s="137"/>
      <c r="AF2" s="135" t="s">
        <v>6</v>
      </c>
      <c r="AG2" s="135"/>
      <c r="AH2" s="135"/>
      <c r="AI2" s="135"/>
      <c r="AJ2" s="135"/>
      <c r="AK2" s="135" t="s">
        <v>7</v>
      </c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 t="s">
        <v>76</v>
      </c>
      <c r="AX2" s="135"/>
      <c r="AY2" s="135"/>
      <c r="AZ2" s="135"/>
      <c r="BA2" s="135"/>
      <c r="BB2" s="135"/>
      <c r="BC2" s="135"/>
      <c r="BD2" s="126" t="s">
        <v>8</v>
      </c>
      <c r="BE2" s="135" t="s">
        <v>9</v>
      </c>
      <c r="BF2" s="135"/>
      <c r="BG2" s="135" t="s">
        <v>10</v>
      </c>
      <c r="BH2" s="135"/>
      <c r="BI2" s="135" t="s">
        <v>104</v>
      </c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 t="s">
        <v>11</v>
      </c>
      <c r="BU2" s="135"/>
      <c r="BV2" s="135"/>
      <c r="BW2" s="119" t="s">
        <v>12</v>
      </c>
      <c r="BX2" s="119"/>
      <c r="BY2" s="119"/>
      <c r="BZ2" s="119"/>
    </row>
    <row r="3" spans="1:82" s="2" customFormat="1" ht="45.75" customHeight="1" x14ac:dyDescent="0.25">
      <c r="A3" s="122"/>
      <c r="B3" s="142"/>
      <c r="C3" s="143"/>
      <c r="D3" s="124"/>
      <c r="E3" s="146"/>
      <c r="F3" s="147"/>
      <c r="G3" s="148"/>
      <c r="H3" s="148"/>
      <c r="I3" s="148"/>
      <c r="J3" s="149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6"/>
      <c r="W3" s="137"/>
      <c r="X3" s="137"/>
      <c r="Y3" s="137"/>
      <c r="Z3" s="137"/>
      <c r="AA3" s="137"/>
      <c r="AB3" s="137"/>
      <c r="AC3" s="137"/>
      <c r="AD3" s="137"/>
      <c r="AE3" s="137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27"/>
      <c r="BE3" s="135"/>
      <c r="BF3" s="135"/>
      <c r="BG3" s="135"/>
      <c r="BH3" s="135"/>
      <c r="BI3" s="120" t="s">
        <v>13</v>
      </c>
      <c r="BJ3" s="120" t="s">
        <v>14</v>
      </c>
      <c r="BK3" s="120" t="s">
        <v>15</v>
      </c>
      <c r="BL3" s="129" t="s">
        <v>80</v>
      </c>
      <c r="BM3" s="120" t="s">
        <v>16</v>
      </c>
      <c r="BN3" s="129" t="s">
        <v>81</v>
      </c>
      <c r="BO3" s="120" t="s">
        <v>17</v>
      </c>
      <c r="BP3" s="120" t="s">
        <v>18</v>
      </c>
      <c r="BQ3" s="131" t="s">
        <v>19</v>
      </c>
      <c r="BR3" s="133" t="s">
        <v>79</v>
      </c>
      <c r="BS3" s="129" t="s">
        <v>68</v>
      </c>
      <c r="BT3" s="135"/>
      <c r="BU3" s="135"/>
      <c r="BV3" s="135"/>
      <c r="BW3" s="119"/>
      <c r="BX3" s="119"/>
      <c r="BY3" s="119"/>
      <c r="BZ3" s="119"/>
      <c r="CA3" s="3"/>
      <c r="CB3" s="3"/>
    </row>
    <row r="4" spans="1:82" s="2" customFormat="1" ht="96.75" customHeight="1" x14ac:dyDescent="0.25">
      <c r="A4" s="122"/>
      <c r="B4" s="142"/>
      <c r="C4" s="143"/>
      <c r="D4" s="125"/>
      <c r="E4" s="10" t="s">
        <v>69</v>
      </c>
      <c r="F4" s="10" t="s">
        <v>22</v>
      </c>
      <c r="G4" s="4" t="s">
        <v>23</v>
      </c>
      <c r="H4" s="4" t="s">
        <v>24</v>
      </c>
      <c r="I4" s="4" t="s">
        <v>20</v>
      </c>
      <c r="J4" s="149"/>
      <c r="K4" s="5" t="s">
        <v>25</v>
      </c>
      <c r="L4" s="5" t="s">
        <v>26</v>
      </c>
      <c r="M4" s="5" t="s">
        <v>27</v>
      </c>
      <c r="N4" s="6" t="s">
        <v>68</v>
      </c>
      <c r="O4" s="7" t="s">
        <v>28</v>
      </c>
      <c r="P4" s="7" t="s">
        <v>29</v>
      </c>
      <c r="Q4" s="7" t="s">
        <v>30</v>
      </c>
      <c r="R4" s="7" t="s">
        <v>84</v>
      </c>
      <c r="S4" s="7" t="s">
        <v>85</v>
      </c>
      <c r="T4" s="8" t="s">
        <v>32</v>
      </c>
      <c r="U4" s="7" t="s">
        <v>30</v>
      </c>
      <c r="V4" s="136"/>
      <c r="W4" s="7" t="s">
        <v>31</v>
      </c>
      <c r="X4" s="7" t="s">
        <v>33</v>
      </c>
      <c r="Y4" s="7" t="s">
        <v>30</v>
      </c>
      <c r="Z4" s="8" t="s">
        <v>87</v>
      </c>
      <c r="AA4" s="7" t="s">
        <v>34</v>
      </c>
      <c r="AB4" s="7" t="s">
        <v>88</v>
      </c>
      <c r="AC4" s="7" t="s">
        <v>35</v>
      </c>
      <c r="AD4" s="7" t="s">
        <v>36</v>
      </c>
      <c r="AE4" s="7" t="s">
        <v>30</v>
      </c>
      <c r="AF4" s="7" t="s">
        <v>37</v>
      </c>
      <c r="AG4" s="8" t="s">
        <v>38</v>
      </c>
      <c r="AH4" s="7" t="s">
        <v>39</v>
      </c>
      <c r="AI4" s="7" t="s">
        <v>40</v>
      </c>
      <c r="AJ4" s="7" t="s">
        <v>41</v>
      </c>
      <c r="AK4" s="5" t="s">
        <v>42</v>
      </c>
      <c r="AL4" s="5" t="s">
        <v>43</v>
      </c>
      <c r="AM4" s="5" t="s">
        <v>44</v>
      </c>
      <c r="AN4" s="5" t="s">
        <v>45</v>
      </c>
      <c r="AO4" s="5" t="s">
        <v>46</v>
      </c>
      <c r="AP4" s="5" t="s">
        <v>47</v>
      </c>
      <c r="AQ4" s="5" t="s">
        <v>48</v>
      </c>
      <c r="AR4" s="5" t="s">
        <v>49</v>
      </c>
      <c r="AS4" s="5" t="s">
        <v>50</v>
      </c>
      <c r="AT4" s="5" t="s">
        <v>51</v>
      </c>
      <c r="AU4" s="5" t="s">
        <v>52</v>
      </c>
      <c r="AV4" s="5" t="s">
        <v>53</v>
      </c>
      <c r="AW4" s="27" t="s">
        <v>54</v>
      </c>
      <c r="AX4" s="27" t="s">
        <v>55</v>
      </c>
      <c r="AY4" s="27" t="s">
        <v>56</v>
      </c>
      <c r="AZ4" s="27" t="s">
        <v>57</v>
      </c>
      <c r="BA4" s="27" t="s">
        <v>58</v>
      </c>
      <c r="BB4" s="28" t="s">
        <v>59</v>
      </c>
      <c r="BC4" s="29" t="s">
        <v>60</v>
      </c>
      <c r="BD4" s="128"/>
      <c r="BE4" s="9" t="s">
        <v>25</v>
      </c>
      <c r="BF4" s="9" t="s">
        <v>61</v>
      </c>
      <c r="BG4" s="9" t="s">
        <v>31</v>
      </c>
      <c r="BH4" s="9" t="s">
        <v>33</v>
      </c>
      <c r="BI4" s="121"/>
      <c r="BJ4" s="121"/>
      <c r="BK4" s="121"/>
      <c r="BL4" s="130"/>
      <c r="BM4" s="121"/>
      <c r="BN4" s="130"/>
      <c r="BO4" s="121"/>
      <c r="BP4" s="121"/>
      <c r="BQ4" s="132"/>
      <c r="BR4" s="134"/>
      <c r="BS4" s="130"/>
      <c r="BT4" s="5" t="s">
        <v>31</v>
      </c>
      <c r="BU4" s="5" t="s">
        <v>62</v>
      </c>
      <c r="BV4" s="5" t="s">
        <v>63</v>
      </c>
      <c r="BW4" s="5" t="s">
        <v>64</v>
      </c>
      <c r="BX4" s="5" t="s">
        <v>65</v>
      </c>
      <c r="BY4" s="5" t="s">
        <v>66</v>
      </c>
      <c r="BZ4" s="5" t="s">
        <v>67</v>
      </c>
      <c r="CA4" s="3"/>
      <c r="CB4" s="3"/>
    </row>
    <row r="5" spans="1:82" x14ac:dyDescent="0.35">
      <c r="A5" s="18" t="s">
        <v>82</v>
      </c>
      <c r="B5" s="13"/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</row>
    <row r="6" spans="1:82" s="23" customFormat="1" x14ac:dyDescent="0.35">
      <c r="A6" s="19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</row>
    <row r="7" spans="1:82" s="23" customFormat="1" x14ac:dyDescent="0.35">
      <c r="A7" s="19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</row>
    <row r="8" spans="1:82" s="23" customFormat="1" x14ac:dyDescent="0.35">
      <c r="A8" s="19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</row>
    <row r="9" spans="1:82" s="23" customFormat="1" x14ac:dyDescent="0.35">
      <c r="A9" s="19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24"/>
    </row>
    <row r="10" spans="1:82" s="23" customFormat="1" x14ac:dyDescent="0.35">
      <c r="A10" s="19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</row>
    <row r="11" spans="1:82" s="23" customFormat="1" x14ac:dyDescent="0.35">
      <c r="A11" s="19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</row>
    <row r="12" spans="1:82" s="23" customFormat="1" x14ac:dyDescent="0.35">
      <c r="A12" s="19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</row>
    <row r="13" spans="1:82" s="23" customFormat="1" x14ac:dyDescent="0.3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</row>
    <row r="14" spans="1:82" s="23" customFormat="1" x14ac:dyDescent="0.35">
      <c r="A14" s="19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</row>
    <row r="15" spans="1:82" s="23" customFormat="1" x14ac:dyDescent="0.35">
      <c r="A15" s="19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</row>
    <row r="16" spans="1:82" s="23" customFormat="1" x14ac:dyDescent="0.35">
      <c r="A16" s="19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24"/>
    </row>
    <row r="17" spans="1:78" s="23" customFormat="1" x14ac:dyDescent="0.35">
      <c r="A17" s="19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</row>
    <row r="18" spans="1:78" s="23" customFormat="1" x14ac:dyDescent="0.35">
      <c r="A18" s="19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</row>
    <row r="19" spans="1:78" s="23" customFormat="1" x14ac:dyDescent="0.35">
      <c r="A19" s="19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</row>
    <row r="20" spans="1:78" s="23" customFormat="1" x14ac:dyDescent="0.35">
      <c r="A20" s="19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23" customFormat="1" x14ac:dyDescent="0.35">
      <c r="A21" s="19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23" customFormat="1" x14ac:dyDescent="0.35">
      <c r="A22" s="19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23" customFormat="1" x14ac:dyDescent="0.35">
      <c r="A23" s="1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s="23" customFormat="1" x14ac:dyDescent="0.35">
      <c r="A24" s="19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s="23" customFormat="1" x14ac:dyDescent="0.35">
      <c r="A25" s="19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</row>
    <row r="26" spans="1:78" s="23" customFormat="1" x14ac:dyDescent="0.35">
      <c r="A26" s="19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</row>
    <row r="27" spans="1:78" s="23" customFormat="1" x14ac:dyDescent="0.35">
      <c r="A27" s="19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</row>
    <row r="28" spans="1:78" s="23" customFormat="1" x14ac:dyDescent="0.35">
      <c r="A28" s="19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</row>
    <row r="29" spans="1:78" s="23" customFormat="1" x14ac:dyDescent="0.35">
      <c r="A29" s="19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</row>
    <row r="30" spans="1:78" s="23" customFormat="1" x14ac:dyDescent="0.35">
      <c r="A30" s="19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</row>
    <row r="31" spans="1:78" s="23" customFormat="1" x14ac:dyDescent="0.35">
      <c r="A31" s="19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</row>
    <row r="32" spans="1:78" s="23" customFormat="1" x14ac:dyDescent="0.35">
      <c r="A32" s="19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</row>
    <row r="33" spans="1:79" s="23" customFormat="1" x14ac:dyDescent="0.35">
      <c r="A33" s="19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</row>
    <row r="34" spans="1:79" s="23" customFormat="1" x14ac:dyDescent="0.35">
      <c r="A34" s="19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  <row r="35" spans="1:79" s="23" customFormat="1" x14ac:dyDescent="0.35">
      <c r="A35" s="19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  <row r="36" spans="1:79" s="23" customFormat="1" x14ac:dyDescent="0.35">
      <c r="A36" s="19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  <row r="37" spans="1:79" s="23" customFormat="1" x14ac:dyDescent="0.35">
      <c r="A37" s="19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  <row r="38" spans="1:79" s="23" customFormat="1" x14ac:dyDescent="0.35">
      <c r="A38" s="19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</row>
    <row r="39" spans="1:79" s="23" customFormat="1" x14ac:dyDescent="0.35">
      <c r="A39" s="19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24"/>
    </row>
    <row r="40" spans="1:79" s="23" customFormat="1" x14ac:dyDescent="0.35">
      <c r="A40" s="19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</row>
    <row r="41" spans="1:79" s="23" customFormat="1" x14ac:dyDescent="0.35">
      <c r="A41" s="19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</row>
    <row r="42" spans="1:79" s="23" customFormat="1" x14ac:dyDescent="0.35">
      <c r="A42" s="19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24"/>
    </row>
    <row r="43" spans="1:79" s="23" customFormat="1" x14ac:dyDescent="0.35">
      <c r="A43" s="19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</row>
    <row r="44" spans="1:79" s="23" customFormat="1" x14ac:dyDescent="0.35">
      <c r="A44" s="19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</row>
    <row r="45" spans="1:79" s="23" customFormat="1" x14ac:dyDescent="0.35">
      <c r="A45" s="19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24"/>
    </row>
    <row r="46" spans="1:79" s="23" customFormat="1" x14ac:dyDescent="0.35">
      <c r="A46" s="19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24"/>
    </row>
    <row r="47" spans="1:79" s="23" customFormat="1" x14ac:dyDescent="0.35">
      <c r="A47" s="19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</row>
    <row r="48" spans="1:79" s="23" customFormat="1" x14ac:dyDescent="0.35">
      <c r="A48" s="19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</row>
    <row r="49" spans="1:79" s="23" customFormat="1" x14ac:dyDescent="0.35">
      <c r="A49" s="19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</row>
    <row r="50" spans="1:79" s="23" customFormat="1" x14ac:dyDescent="0.35">
      <c r="A50" s="19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</row>
    <row r="51" spans="1:79" s="23" customFormat="1" x14ac:dyDescent="0.35">
      <c r="A51" s="19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</row>
    <row r="52" spans="1:79" s="23" customFormat="1" x14ac:dyDescent="0.35">
      <c r="A52" s="19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</row>
    <row r="53" spans="1:79" s="23" customFormat="1" x14ac:dyDescent="0.35">
      <c r="A53" s="19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</row>
    <row r="54" spans="1:79" s="23" customFormat="1" x14ac:dyDescent="0.35">
      <c r="A54" s="19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</row>
    <row r="55" spans="1:79" s="23" customFormat="1" x14ac:dyDescent="0.35">
      <c r="A55" s="19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</row>
    <row r="56" spans="1:79" s="23" customFormat="1" x14ac:dyDescent="0.35">
      <c r="A56" s="19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</row>
    <row r="57" spans="1:79" s="23" customFormat="1" x14ac:dyDescent="0.35">
      <c r="A57" s="19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</row>
    <row r="58" spans="1:79" s="23" customFormat="1" x14ac:dyDescent="0.35">
      <c r="A58" s="19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24"/>
    </row>
    <row r="59" spans="1:79" s="23" customFormat="1" x14ac:dyDescent="0.35">
      <c r="A59" s="19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</row>
    <row r="60" spans="1:79" s="23" customFormat="1" x14ac:dyDescent="0.35">
      <c r="A60" s="19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</row>
    <row r="61" spans="1:79" s="23" customFormat="1" x14ac:dyDescent="0.35">
      <c r="A61" s="19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</row>
    <row r="62" spans="1:79" s="23" customFormat="1" x14ac:dyDescent="0.35">
      <c r="A62" s="19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</row>
    <row r="63" spans="1:79" s="23" customFormat="1" x14ac:dyDescent="0.35">
      <c r="A63" s="19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</row>
    <row r="64" spans="1:79" s="23" customFormat="1" x14ac:dyDescent="0.35">
      <c r="A64" s="19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</row>
    <row r="65" spans="1:79" s="23" customFormat="1" x14ac:dyDescent="0.35">
      <c r="A65" s="19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</row>
    <row r="66" spans="1:79" s="23" customFormat="1" x14ac:dyDescent="0.35">
      <c r="A66" s="19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</row>
    <row r="67" spans="1:79" s="23" customFormat="1" x14ac:dyDescent="0.35">
      <c r="A67" s="19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</row>
    <row r="68" spans="1:79" s="23" customFormat="1" x14ac:dyDescent="0.35">
      <c r="A68" s="19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</row>
    <row r="69" spans="1:79" s="23" customFormat="1" x14ac:dyDescent="0.35">
      <c r="A69" s="19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</row>
    <row r="70" spans="1:79" s="23" customFormat="1" x14ac:dyDescent="0.35">
      <c r="A70" s="19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</row>
    <row r="71" spans="1:79" s="23" customFormat="1" x14ac:dyDescent="0.35">
      <c r="A71" s="19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</row>
    <row r="72" spans="1:79" s="23" customFormat="1" x14ac:dyDescent="0.35">
      <c r="A72" s="19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</row>
    <row r="73" spans="1:79" s="23" customFormat="1" x14ac:dyDescent="0.35">
      <c r="A73" s="19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</row>
    <row r="74" spans="1:79" s="23" customFormat="1" x14ac:dyDescent="0.35">
      <c r="A74" s="19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</row>
    <row r="75" spans="1:79" s="23" customFormat="1" x14ac:dyDescent="0.35">
      <c r="A75" s="19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</row>
    <row r="76" spans="1:79" s="23" customFormat="1" x14ac:dyDescent="0.35">
      <c r="A76" s="19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</row>
    <row r="77" spans="1:79" s="23" customFormat="1" x14ac:dyDescent="0.35">
      <c r="A77" s="19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</row>
    <row r="78" spans="1:79" s="23" customFormat="1" x14ac:dyDescent="0.35">
      <c r="A78" s="19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</row>
    <row r="79" spans="1:79" s="23" customFormat="1" x14ac:dyDescent="0.35">
      <c r="A79" s="19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</row>
    <row r="80" spans="1:79" s="23" customFormat="1" x14ac:dyDescent="0.35">
      <c r="A80" s="19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24"/>
    </row>
    <row r="81" spans="1:79" s="23" customFormat="1" x14ac:dyDescent="0.35">
      <c r="A81" s="19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</row>
    <row r="82" spans="1:79" s="23" customFormat="1" x14ac:dyDescent="0.35">
      <c r="A82" s="19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</row>
    <row r="83" spans="1:79" s="23" customFormat="1" x14ac:dyDescent="0.35">
      <c r="A83" s="19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</row>
    <row r="84" spans="1:79" s="23" customFormat="1" x14ac:dyDescent="0.35">
      <c r="A84" s="19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</row>
    <row r="85" spans="1:79" s="23" customFormat="1" x14ac:dyDescent="0.35">
      <c r="A85" s="19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</row>
    <row r="86" spans="1:79" s="23" customFormat="1" x14ac:dyDescent="0.35">
      <c r="A86" s="19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</row>
    <row r="87" spans="1:79" s="23" customFormat="1" x14ac:dyDescent="0.35">
      <c r="A87" s="19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</row>
    <row r="88" spans="1:79" s="23" customFormat="1" x14ac:dyDescent="0.35">
      <c r="A88" s="19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</row>
    <row r="89" spans="1:79" s="23" customFormat="1" x14ac:dyDescent="0.35">
      <c r="A89" s="19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24"/>
    </row>
    <row r="90" spans="1:79" s="23" customFormat="1" x14ac:dyDescent="0.35">
      <c r="A90" s="19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</row>
    <row r="91" spans="1:79" s="23" customFormat="1" x14ac:dyDescent="0.35">
      <c r="A91" s="19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</row>
    <row r="92" spans="1:79" s="23" customFormat="1" x14ac:dyDescent="0.35">
      <c r="A92" s="19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</row>
    <row r="93" spans="1:79" s="23" customFormat="1" x14ac:dyDescent="0.35">
      <c r="A93" s="19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</row>
    <row r="94" spans="1:79" s="23" customFormat="1" x14ac:dyDescent="0.35">
      <c r="A94" s="19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</row>
    <row r="95" spans="1:79" s="23" customFormat="1" x14ac:dyDescent="0.35">
      <c r="A95" s="19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</row>
    <row r="96" spans="1:79" s="23" customFormat="1" x14ac:dyDescent="0.35">
      <c r="A96" s="19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24"/>
    </row>
    <row r="97" spans="1:79" s="23" customFormat="1" x14ac:dyDescent="0.35">
      <c r="A97" s="19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</row>
    <row r="98" spans="1:79" s="23" customFormat="1" x14ac:dyDescent="0.35">
      <c r="A98" s="19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</row>
    <row r="99" spans="1:79" s="23" customFormat="1" x14ac:dyDescent="0.35">
      <c r="A99" s="19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</row>
    <row r="100" spans="1:79" s="23" customFormat="1" x14ac:dyDescent="0.35">
      <c r="A100" s="19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24"/>
    </row>
    <row r="101" spans="1:79" s="23" customFormat="1" x14ac:dyDescent="0.35">
      <c r="A101" s="19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</row>
    <row r="102" spans="1:79" s="23" customFormat="1" x14ac:dyDescent="0.35">
      <c r="A102" s="19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24"/>
    </row>
    <row r="103" spans="1:79" s="23" customFormat="1" x14ac:dyDescent="0.35">
      <c r="A103" s="19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</row>
    <row r="104" spans="1:79" s="23" customFormat="1" x14ac:dyDescent="0.35">
      <c r="A104" s="19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</row>
    <row r="105" spans="1:79" s="23" customFormat="1" x14ac:dyDescent="0.35">
      <c r="A105" s="19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</row>
    <row r="106" spans="1:79" s="23" customFormat="1" x14ac:dyDescent="0.35">
      <c r="A106" s="19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</row>
    <row r="107" spans="1:79" s="23" customFormat="1" x14ac:dyDescent="0.35">
      <c r="A107" s="19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</row>
    <row r="108" spans="1:79" s="23" customFormat="1" x14ac:dyDescent="0.35">
      <c r="A108" s="19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24"/>
    </row>
    <row r="109" spans="1:79" s="23" customFormat="1" x14ac:dyDescent="0.35">
      <c r="A109" s="19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</row>
    <row r="110" spans="1:79" s="23" customFormat="1" x14ac:dyDescent="0.35">
      <c r="A110" s="19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</row>
    <row r="111" spans="1:79" s="23" customFormat="1" x14ac:dyDescent="0.35">
      <c r="A111" s="19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</row>
    <row r="112" spans="1:79" s="23" customFormat="1" x14ac:dyDescent="0.35">
      <c r="A112" s="19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</row>
    <row r="113" spans="1:79" s="23" customFormat="1" x14ac:dyDescent="0.35">
      <c r="A113" s="19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24"/>
    </row>
    <row r="114" spans="1:79" s="23" customFormat="1" x14ac:dyDescent="0.35">
      <c r="A114" s="19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</row>
    <row r="115" spans="1:79" s="23" customFormat="1" x14ac:dyDescent="0.35">
      <c r="A115" s="19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24"/>
    </row>
    <row r="116" spans="1:79" s="23" customFormat="1" x14ac:dyDescent="0.35">
      <c r="A116" s="19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24"/>
    </row>
    <row r="117" spans="1:79" s="23" customFormat="1" x14ac:dyDescent="0.35">
      <c r="A117" s="19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24"/>
    </row>
    <row r="118" spans="1:79" s="23" customFormat="1" x14ac:dyDescent="0.35">
      <c r="A118" s="19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</row>
    <row r="119" spans="1:79" s="23" customFormat="1" x14ac:dyDescent="0.35">
      <c r="A119" s="19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</row>
    <row r="120" spans="1:79" s="23" customFormat="1" x14ac:dyDescent="0.35">
      <c r="A120" s="19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</row>
    <row r="121" spans="1:79" s="23" customFormat="1" x14ac:dyDescent="0.35">
      <c r="A121" s="19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24"/>
    </row>
    <row r="122" spans="1:79" s="23" customFormat="1" x14ac:dyDescent="0.35">
      <c r="A122" s="19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24"/>
    </row>
    <row r="123" spans="1:79" s="23" customFormat="1" x14ac:dyDescent="0.35">
      <c r="A123" s="19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24"/>
    </row>
    <row r="124" spans="1:79" s="23" customFormat="1" x14ac:dyDescent="0.35">
      <c r="A124" s="19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24"/>
    </row>
    <row r="125" spans="1:79" s="23" customFormat="1" x14ac:dyDescent="0.35">
      <c r="A125" s="19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25"/>
    </row>
    <row r="126" spans="1:79" s="23" customFormat="1" x14ac:dyDescent="0.35">
      <c r="A126" s="19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24"/>
    </row>
    <row r="127" spans="1:79" s="23" customFormat="1" x14ac:dyDescent="0.35">
      <c r="A127" s="19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24"/>
    </row>
    <row r="128" spans="1:79" s="23" customFormat="1" x14ac:dyDescent="0.35">
      <c r="A128" s="19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24"/>
    </row>
    <row r="129" spans="1:79" s="23" customFormat="1" x14ac:dyDescent="0.35">
      <c r="A129" s="19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24"/>
    </row>
    <row r="130" spans="1:79" s="23" customFormat="1" x14ac:dyDescent="0.35">
      <c r="A130" s="19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24"/>
    </row>
    <row r="131" spans="1:79" s="23" customFormat="1" x14ac:dyDescent="0.35">
      <c r="A131" s="19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24"/>
    </row>
    <row r="132" spans="1:79" s="23" customFormat="1" x14ac:dyDescent="0.35">
      <c r="A132" s="19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24"/>
    </row>
    <row r="133" spans="1:79" s="23" customFormat="1" x14ac:dyDescent="0.35">
      <c r="A133" s="19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24"/>
    </row>
    <row r="134" spans="1:79" s="23" customFormat="1" x14ac:dyDescent="0.35">
      <c r="A134" s="19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24"/>
    </row>
    <row r="135" spans="1:79" s="23" customFormat="1" x14ac:dyDescent="0.35">
      <c r="A135" s="19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24"/>
    </row>
    <row r="136" spans="1:79" s="23" customFormat="1" x14ac:dyDescent="0.35">
      <c r="A136" s="19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24"/>
    </row>
    <row r="137" spans="1:79" s="23" customFormat="1" x14ac:dyDescent="0.35">
      <c r="A137" s="19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24"/>
    </row>
    <row r="138" spans="1:79" s="23" customFormat="1" x14ac:dyDescent="0.35">
      <c r="A138" s="19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24"/>
    </row>
    <row r="139" spans="1:79" s="23" customFormat="1" x14ac:dyDescent="0.35">
      <c r="A139" s="19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24"/>
    </row>
    <row r="140" spans="1:79" s="23" customFormat="1" x14ac:dyDescent="0.35">
      <c r="A140" s="19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24"/>
    </row>
    <row r="141" spans="1:79" s="23" customFormat="1" x14ac:dyDescent="0.35">
      <c r="A141" s="19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24"/>
    </row>
    <row r="142" spans="1:79" s="23" customFormat="1" x14ac:dyDescent="0.35">
      <c r="A142" s="19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24"/>
    </row>
    <row r="143" spans="1:79" s="23" customFormat="1" x14ac:dyDescent="0.35">
      <c r="A143" s="19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24"/>
    </row>
    <row r="144" spans="1:79" s="23" customFormat="1" x14ac:dyDescent="0.35">
      <c r="A144" s="19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24"/>
    </row>
    <row r="145" spans="1:79" s="23" customFormat="1" x14ac:dyDescent="0.35">
      <c r="A145" s="19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24"/>
    </row>
    <row r="146" spans="1:79" s="23" customFormat="1" x14ac:dyDescent="0.35">
      <c r="A146" s="19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24"/>
    </row>
    <row r="147" spans="1:79" s="23" customFormat="1" x14ac:dyDescent="0.35">
      <c r="A147" s="19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24"/>
    </row>
    <row r="148" spans="1:79" s="23" customFormat="1" x14ac:dyDescent="0.35">
      <c r="A148" s="19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24"/>
    </row>
    <row r="149" spans="1:79" s="23" customFormat="1" ht="18" customHeight="1" x14ac:dyDescent="0.35">
      <c r="A149" s="19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24"/>
    </row>
    <row r="150" spans="1:79" s="23" customFormat="1" x14ac:dyDescent="0.35">
      <c r="A150" s="19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24"/>
    </row>
    <row r="151" spans="1:79" s="23" customFormat="1" x14ac:dyDescent="0.35">
      <c r="A151" s="19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24"/>
    </row>
    <row r="152" spans="1:79" s="23" customFormat="1" x14ac:dyDescent="0.35">
      <c r="A152" s="19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24"/>
    </row>
    <row r="153" spans="1:79" s="23" customFormat="1" x14ac:dyDescent="0.35">
      <c r="A153" s="19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24"/>
    </row>
    <row r="154" spans="1:79" s="23" customFormat="1" x14ac:dyDescent="0.35">
      <c r="A154" s="19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24"/>
    </row>
    <row r="155" spans="1:79" s="23" customFormat="1" x14ac:dyDescent="0.35">
      <c r="A155" s="19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24"/>
    </row>
    <row r="156" spans="1:79" s="23" customFormat="1" x14ac:dyDescent="0.35">
      <c r="A156" s="19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24"/>
    </row>
    <row r="157" spans="1:79" s="23" customFormat="1" x14ac:dyDescent="0.35">
      <c r="A157" s="19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24"/>
    </row>
    <row r="158" spans="1:79" s="23" customFormat="1" x14ac:dyDescent="0.35">
      <c r="A158" s="19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24"/>
    </row>
    <row r="159" spans="1:79" s="23" customFormat="1" x14ac:dyDescent="0.35">
      <c r="A159" s="19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24"/>
    </row>
    <row r="160" spans="1:79" s="23" customFormat="1" x14ac:dyDescent="0.35">
      <c r="A160" s="19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24"/>
    </row>
    <row r="161" spans="1:79" s="23" customFormat="1" x14ac:dyDescent="0.35">
      <c r="A161" s="19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24"/>
    </row>
    <row r="162" spans="1:79" s="23" customFormat="1" x14ac:dyDescent="0.35">
      <c r="A162" s="19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24"/>
    </row>
    <row r="163" spans="1:79" s="23" customFormat="1" x14ac:dyDescent="0.35">
      <c r="A163" s="19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24"/>
    </row>
    <row r="164" spans="1:79" s="23" customFormat="1" x14ac:dyDescent="0.35">
      <c r="A164" s="19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24"/>
    </row>
    <row r="165" spans="1:79" s="23" customFormat="1" x14ac:dyDescent="0.35">
      <c r="A165" s="19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24"/>
    </row>
    <row r="166" spans="1:79" s="23" customFormat="1" x14ac:dyDescent="0.35">
      <c r="A166" s="19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24"/>
    </row>
    <row r="167" spans="1:79" s="23" customFormat="1" x14ac:dyDescent="0.35">
      <c r="A167" s="19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24"/>
    </row>
    <row r="168" spans="1:79" s="23" customFormat="1" x14ac:dyDescent="0.35">
      <c r="A168" s="19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24"/>
    </row>
    <row r="169" spans="1:79" s="23" customFormat="1" x14ac:dyDescent="0.35">
      <c r="A169" s="19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24"/>
    </row>
    <row r="170" spans="1:79" s="23" customFormat="1" x14ac:dyDescent="0.35">
      <c r="A170" s="19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24"/>
    </row>
    <row r="171" spans="1:79" s="23" customFormat="1" x14ac:dyDescent="0.35">
      <c r="A171" s="19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24"/>
    </row>
    <row r="172" spans="1:79" s="23" customFormat="1" x14ac:dyDescent="0.35">
      <c r="A172" s="19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24"/>
    </row>
    <row r="173" spans="1:79" s="23" customFormat="1" x14ac:dyDescent="0.35">
      <c r="A173" s="19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24"/>
    </row>
    <row r="174" spans="1:79" s="23" customFormat="1" x14ac:dyDescent="0.35">
      <c r="A174" s="19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24"/>
    </row>
    <row r="175" spans="1:79" s="23" customFormat="1" x14ac:dyDescent="0.35">
      <c r="A175" s="19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24"/>
    </row>
    <row r="176" spans="1:79" s="23" customFormat="1" x14ac:dyDescent="0.35">
      <c r="A176" s="19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24"/>
    </row>
    <row r="177" spans="1:79" s="23" customFormat="1" x14ac:dyDescent="0.35">
      <c r="A177" s="19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24"/>
    </row>
    <row r="178" spans="1:79" s="23" customFormat="1" x14ac:dyDescent="0.35">
      <c r="A178" s="19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24"/>
    </row>
    <row r="179" spans="1:79" s="23" customFormat="1" x14ac:dyDescent="0.35">
      <c r="A179" s="19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24"/>
    </row>
    <row r="180" spans="1:79" s="23" customFormat="1" x14ac:dyDescent="0.35">
      <c r="A180" s="19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24"/>
    </row>
    <row r="181" spans="1:79" s="23" customFormat="1" x14ac:dyDescent="0.35">
      <c r="A181" s="19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24"/>
    </row>
    <row r="182" spans="1:79" s="23" customFormat="1" x14ac:dyDescent="0.35">
      <c r="A182" s="19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24"/>
    </row>
    <row r="183" spans="1:79" s="23" customFormat="1" x14ac:dyDescent="0.35">
      <c r="A183" s="20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24"/>
    </row>
    <row r="184" spans="1:79" s="23" customFormat="1" x14ac:dyDescent="0.35">
      <c r="A184" s="19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24"/>
    </row>
    <row r="185" spans="1:79" s="23" customFormat="1" x14ac:dyDescent="0.35">
      <c r="A185" s="19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24"/>
    </row>
    <row r="186" spans="1:79" s="23" customFormat="1" x14ac:dyDescent="0.35">
      <c r="A186" s="19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24"/>
    </row>
    <row r="187" spans="1:79" s="23" customFormat="1" x14ac:dyDescent="0.35">
      <c r="A187" s="19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24"/>
    </row>
    <row r="188" spans="1:79" s="23" customFormat="1" x14ac:dyDescent="0.35">
      <c r="A188" s="19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24"/>
    </row>
    <row r="189" spans="1:79" s="23" customFormat="1" x14ac:dyDescent="0.35">
      <c r="A189" s="19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24"/>
    </row>
    <row r="190" spans="1:79" s="23" customFormat="1" x14ac:dyDescent="0.35">
      <c r="A190" s="19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24"/>
    </row>
    <row r="191" spans="1:79" s="23" customFormat="1" x14ac:dyDescent="0.35">
      <c r="A191" s="19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24"/>
    </row>
    <row r="192" spans="1:79" s="23" customFormat="1" x14ac:dyDescent="0.35">
      <c r="A192" s="19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24"/>
    </row>
    <row r="193" spans="1:79" s="23" customFormat="1" x14ac:dyDescent="0.35">
      <c r="A193" s="19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24"/>
    </row>
    <row r="194" spans="1:79" s="23" customFormat="1" x14ac:dyDescent="0.35">
      <c r="A194" s="19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24"/>
    </row>
    <row r="195" spans="1:79" s="23" customFormat="1" x14ac:dyDescent="0.35">
      <c r="A195" s="19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24"/>
    </row>
    <row r="196" spans="1:79" s="23" customFormat="1" x14ac:dyDescent="0.35">
      <c r="A196" s="19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24"/>
    </row>
    <row r="197" spans="1:79" s="23" customFormat="1" x14ac:dyDescent="0.35">
      <c r="A197" s="19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24"/>
    </row>
    <row r="198" spans="1:79" s="23" customFormat="1" x14ac:dyDescent="0.35">
      <c r="A198" s="19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24"/>
    </row>
    <row r="199" spans="1:79" s="23" customFormat="1" x14ac:dyDescent="0.35">
      <c r="A199" s="19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24"/>
    </row>
    <row r="200" spans="1:79" s="23" customFormat="1" x14ac:dyDescent="0.35">
      <c r="A200" s="19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24"/>
    </row>
    <row r="201" spans="1:79" s="23" customFormat="1" x14ac:dyDescent="0.35">
      <c r="A201" s="19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24"/>
    </row>
    <row r="202" spans="1:79" s="23" customFormat="1" x14ac:dyDescent="0.35">
      <c r="A202" s="19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24"/>
    </row>
    <row r="203" spans="1:79" s="23" customFormat="1" x14ac:dyDescent="0.35">
      <c r="A203" s="19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24"/>
    </row>
    <row r="204" spans="1:79" s="23" customFormat="1" x14ac:dyDescent="0.35">
      <c r="A204" s="19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24"/>
    </row>
    <row r="205" spans="1:79" s="23" customFormat="1" x14ac:dyDescent="0.35">
      <c r="A205" s="19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24"/>
    </row>
    <row r="206" spans="1:79" s="23" customFormat="1" x14ac:dyDescent="0.35">
      <c r="A206" s="19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24"/>
    </row>
    <row r="207" spans="1:79" s="23" customFormat="1" x14ac:dyDescent="0.35">
      <c r="A207" s="19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24"/>
    </row>
    <row r="208" spans="1:79" s="23" customFormat="1" x14ac:dyDescent="0.35">
      <c r="A208" s="19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24"/>
    </row>
    <row r="209" spans="1:79" s="23" customFormat="1" x14ac:dyDescent="0.35">
      <c r="A209" s="19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24"/>
    </row>
    <row r="210" spans="1:79" s="23" customFormat="1" x14ac:dyDescent="0.35">
      <c r="A210" s="19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24"/>
    </row>
    <row r="211" spans="1:79" s="23" customFormat="1" x14ac:dyDescent="0.35">
      <c r="A211" s="19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24"/>
    </row>
    <row r="212" spans="1:79" s="23" customFormat="1" x14ac:dyDescent="0.35">
      <c r="A212" s="19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24"/>
    </row>
    <row r="213" spans="1:79" s="23" customFormat="1" x14ac:dyDescent="0.35">
      <c r="A213" s="19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24"/>
    </row>
    <row r="214" spans="1:79" s="23" customFormat="1" x14ac:dyDescent="0.35">
      <c r="A214" s="19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24"/>
    </row>
    <row r="215" spans="1:79" s="23" customFormat="1" x14ac:dyDescent="0.35">
      <c r="A215" s="19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24"/>
    </row>
    <row r="216" spans="1:79" s="23" customFormat="1" x14ac:dyDescent="0.35">
      <c r="A216" s="19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24"/>
    </row>
    <row r="217" spans="1:79" s="23" customFormat="1" x14ac:dyDescent="0.35">
      <c r="A217" s="19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24"/>
    </row>
    <row r="218" spans="1:79" s="23" customFormat="1" x14ac:dyDescent="0.35">
      <c r="A218" s="19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24"/>
    </row>
    <row r="219" spans="1:79" s="23" customFormat="1" x14ac:dyDescent="0.35">
      <c r="A219" s="19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24"/>
    </row>
    <row r="220" spans="1:79" s="23" customFormat="1" x14ac:dyDescent="0.35">
      <c r="A220" s="19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24"/>
    </row>
    <row r="221" spans="1:79" s="23" customFormat="1" x14ac:dyDescent="0.35">
      <c r="A221" s="19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24"/>
    </row>
    <row r="222" spans="1:79" s="23" customFormat="1" x14ac:dyDescent="0.35">
      <c r="A222" s="19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24"/>
    </row>
    <row r="223" spans="1:79" s="23" customFormat="1" x14ac:dyDescent="0.35">
      <c r="A223" s="19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24"/>
    </row>
    <row r="224" spans="1:79" s="23" customFormat="1" x14ac:dyDescent="0.35">
      <c r="A224" s="19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24"/>
    </row>
    <row r="225" spans="1:79" s="23" customFormat="1" x14ac:dyDescent="0.35">
      <c r="A225" s="19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24"/>
    </row>
    <row r="226" spans="1:79" s="23" customFormat="1" x14ac:dyDescent="0.35">
      <c r="A226" s="19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24"/>
    </row>
    <row r="227" spans="1:79" s="23" customFormat="1" x14ac:dyDescent="0.35">
      <c r="A227" s="19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24"/>
    </row>
    <row r="228" spans="1:79" s="23" customFormat="1" x14ac:dyDescent="0.35">
      <c r="A228" s="19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24"/>
    </row>
    <row r="229" spans="1:79" s="23" customFormat="1" x14ac:dyDescent="0.35">
      <c r="A229" s="19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24"/>
    </row>
    <row r="230" spans="1:79" s="23" customFormat="1" x14ac:dyDescent="0.35">
      <c r="A230" s="19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24"/>
    </row>
    <row r="231" spans="1:79" s="23" customFormat="1" ht="15" customHeight="1" x14ac:dyDescent="0.35">
      <c r="A231" s="19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  <c r="BY231" s="16"/>
      <c r="BZ231" s="16"/>
      <c r="CA231" s="24"/>
    </row>
    <row r="232" spans="1:79" s="23" customFormat="1" ht="15" customHeight="1" x14ac:dyDescent="0.35">
      <c r="A232" s="19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  <c r="BY232" s="16"/>
      <c r="BZ232" s="16"/>
      <c r="CA232" s="24"/>
    </row>
    <row r="233" spans="1:79" s="23" customFormat="1" ht="15" customHeight="1" x14ac:dyDescent="0.35">
      <c r="A233" s="19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  <c r="BY233" s="16"/>
      <c r="BZ233" s="16"/>
      <c r="CA233" s="24"/>
    </row>
    <row r="234" spans="1:79" s="23" customFormat="1" ht="15" customHeight="1" x14ac:dyDescent="0.35">
      <c r="A234" s="19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  <c r="BY234" s="16"/>
      <c r="BZ234" s="16"/>
      <c r="CA234" s="24"/>
    </row>
    <row r="235" spans="1:79" s="23" customFormat="1" ht="15" customHeight="1" x14ac:dyDescent="0.35">
      <c r="A235" s="19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  <c r="BY235" s="16"/>
      <c r="BZ235" s="16"/>
      <c r="CA235" s="24"/>
    </row>
    <row r="236" spans="1:79" s="23" customFormat="1" ht="15" customHeight="1" x14ac:dyDescent="0.35">
      <c r="A236" s="19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24"/>
    </row>
    <row r="237" spans="1:79" s="23" customFormat="1" ht="15" customHeight="1" x14ac:dyDescent="0.35">
      <c r="A237" s="19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  <c r="CA237" s="24"/>
    </row>
    <row r="238" spans="1:79" s="23" customFormat="1" ht="15" customHeight="1" x14ac:dyDescent="0.35">
      <c r="A238" s="19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24"/>
    </row>
    <row r="239" spans="1:79" s="23" customFormat="1" ht="15" customHeight="1" x14ac:dyDescent="0.35">
      <c r="A239" s="19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6"/>
      <c r="BZ239" s="16"/>
      <c r="CA239" s="24"/>
    </row>
    <row r="240" spans="1:79" s="23" customFormat="1" ht="15" customHeight="1" x14ac:dyDescent="0.35">
      <c r="A240" s="19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  <c r="BY240" s="16"/>
      <c r="BZ240" s="16"/>
      <c r="CA240" s="24"/>
    </row>
    <row r="241" spans="1:79" s="23" customFormat="1" ht="15" customHeight="1" x14ac:dyDescent="0.35">
      <c r="A241" s="19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  <c r="BY241" s="16"/>
      <c r="BZ241" s="16"/>
      <c r="CA241" s="24"/>
    </row>
    <row r="242" spans="1:79" s="23" customFormat="1" ht="15" customHeight="1" x14ac:dyDescent="0.35">
      <c r="A242" s="19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6"/>
      <c r="BZ242" s="16"/>
      <c r="CA242" s="24"/>
    </row>
    <row r="243" spans="1:79" s="23" customFormat="1" ht="15" customHeight="1" x14ac:dyDescent="0.35">
      <c r="A243" s="19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  <c r="BY243" s="16"/>
      <c r="BZ243" s="16"/>
      <c r="CA243" s="24"/>
    </row>
    <row r="244" spans="1:79" s="23" customFormat="1" ht="15" customHeight="1" x14ac:dyDescent="0.35">
      <c r="A244" s="19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24"/>
    </row>
    <row r="245" spans="1:79" s="23" customFormat="1" ht="15" customHeight="1" x14ac:dyDescent="0.35">
      <c r="A245" s="19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  <c r="BY245" s="16"/>
      <c r="BZ245" s="16"/>
      <c r="CA245" s="24"/>
    </row>
    <row r="246" spans="1:79" s="23" customFormat="1" ht="15" customHeight="1" x14ac:dyDescent="0.35">
      <c r="A246" s="19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6"/>
      <c r="BZ246" s="16"/>
      <c r="CA246" s="24"/>
    </row>
    <row r="247" spans="1:79" s="23" customFormat="1" ht="15" customHeight="1" x14ac:dyDescent="0.35">
      <c r="A247" s="19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  <c r="BY247" s="16"/>
      <c r="BZ247" s="16"/>
      <c r="CA247" s="24"/>
    </row>
    <row r="248" spans="1:79" s="23" customFormat="1" ht="15" customHeight="1" x14ac:dyDescent="0.35">
      <c r="A248" s="19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6"/>
      <c r="BZ248" s="16"/>
      <c r="CA248" s="24"/>
    </row>
    <row r="249" spans="1:79" s="23" customFormat="1" ht="15" customHeight="1" x14ac:dyDescent="0.35">
      <c r="A249" s="19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6"/>
      <c r="BZ249" s="16"/>
      <c r="CA249" s="24"/>
    </row>
    <row r="250" spans="1:79" s="23" customFormat="1" ht="15" customHeight="1" x14ac:dyDescent="0.35">
      <c r="A250" s="19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24"/>
    </row>
    <row r="251" spans="1:79" s="23" customFormat="1" ht="15" customHeight="1" x14ac:dyDescent="0.35">
      <c r="A251" s="19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24"/>
    </row>
    <row r="252" spans="1:79" s="23" customFormat="1" ht="15" customHeight="1" x14ac:dyDescent="0.35">
      <c r="A252" s="19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6"/>
      <c r="BZ252" s="16"/>
      <c r="CA252" s="24"/>
    </row>
    <row r="253" spans="1:79" s="23" customFormat="1" ht="15" customHeight="1" x14ac:dyDescent="0.35">
      <c r="A253" s="19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24"/>
    </row>
    <row r="254" spans="1:79" s="23" customFormat="1" ht="15" customHeight="1" x14ac:dyDescent="0.35">
      <c r="A254" s="19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24"/>
    </row>
    <row r="255" spans="1:79" s="23" customFormat="1" ht="15" customHeight="1" x14ac:dyDescent="0.35">
      <c r="A255" s="19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  <c r="BY255" s="16"/>
      <c r="BZ255" s="16"/>
      <c r="CA255" s="24"/>
    </row>
    <row r="256" spans="1:79" s="23" customFormat="1" ht="15" customHeight="1" x14ac:dyDescent="0.35">
      <c r="A256" s="19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  <c r="BY256" s="16"/>
      <c r="BZ256" s="16"/>
      <c r="CA256" s="24"/>
    </row>
    <row r="257" spans="1:79" s="23" customFormat="1" ht="15" customHeight="1" x14ac:dyDescent="0.35">
      <c r="A257" s="19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6"/>
      <c r="BZ257" s="16"/>
      <c r="CA257" s="24"/>
    </row>
    <row r="258" spans="1:79" s="23" customFormat="1" ht="15" customHeight="1" x14ac:dyDescent="0.35">
      <c r="A258" s="19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  <c r="BY258" s="16"/>
      <c r="BZ258" s="16"/>
      <c r="CA258" s="24"/>
    </row>
    <row r="259" spans="1:79" s="23" customFormat="1" ht="15" customHeight="1" x14ac:dyDescent="0.35">
      <c r="A259" s="19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6"/>
      <c r="BZ259" s="16"/>
      <c r="CA259" s="24"/>
    </row>
    <row r="260" spans="1:79" s="23" customFormat="1" ht="15" customHeight="1" x14ac:dyDescent="0.35">
      <c r="A260" s="19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  <c r="BY260" s="16"/>
      <c r="BZ260" s="16"/>
      <c r="CA260" s="24"/>
    </row>
    <row r="261" spans="1:79" s="23" customFormat="1" ht="15" customHeight="1" x14ac:dyDescent="0.35">
      <c r="A261" s="19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  <c r="BY261" s="16"/>
      <c r="BZ261" s="16"/>
      <c r="CA261" s="24"/>
    </row>
    <row r="262" spans="1:79" s="23" customFormat="1" ht="15" customHeight="1" x14ac:dyDescent="0.35">
      <c r="A262" s="19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  <c r="BY262" s="16"/>
      <c r="BZ262" s="16"/>
      <c r="CA262" s="24"/>
    </row>
    <row r="263" spans="1:79" s="23" customFormat="1" ht="15" customHeight="1" x14ac:dyDescent="0.35">
      <c r="A263" s="19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  <c r="BY263" s="16"/>
      <c r="BZ263" s="16"/>
      <c r="CA263" s="24"/>
    </row>
    <row r="264" spans="1:79" s="23" customFormat="1" ht="15" customHeight="1" x14ac:dyDescent="0.35">
      <c r="A264" s="19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  <c r="BY264" s="16"/>
      <c r="BZ264" s="16"/>
      <c r="CA264" s="24"/>
    </row>
    <row r="265" spans="1:79" s="23" customFormat="1" ht="15" customHeight="1" x14ac:dyDescent="0.35">
      <c r="A265" s="19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  <c r="BY265" s="16"/>
      <c r="BZ265" s="16"/>
      <c r="CA265" s="24"/>
    </row>
    <row r="266" spans="1:79" s="23" customFormat="1" ht="15" customHeight="1" x14ac:dyDescent="0.35">
      <c r="A266" s="19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  <c r="BY266" s="16"/>
      <c r="BZ266" s="16"/>
      <c r="CA266" s="24"/>
    </row>
    <row r="267" spans="1:79" s="23" customFormat="1" ht="15" customHeight="1" x14ac:dyDescent="0.35">
      <c r="A267" s="19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  <c r="BY267" s="16"/>
      <c r="BZ267" s="16"/>
      <c r="CA267" s="24"/>
    </row>
    <row r="268" spans="1:79" s="23" customFormat="1" ht="15" customHeight="1" x14ac:dyDescent="0.35">
      <c r="A268" s="19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  <c r="BY268" s="16"/>
      <c r="BZ268" s="16"/>
      <c r="CA268" s="24"/>
    </row>
    <row r="269" spans="1:79" s="23" customFormat="1" ht="15" customHeight="1" x14ac:dyDescent="0.35">
      <c r="A269" s="19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  <c r="BY269" s="16"/>
      <c r="BZ269" s="16"/>
      <c r="CA269" s="24"/>
    </row>
    <row r="270" spans="1:79" s="23" customFormat="1" ht="15" customHeight="1" x14ac:dyDescent="0.35">
      <c r="A270" s="19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  <c r="BY270" s="16"/>
      <c r="BZ270" s="16"/>
      <c r="CA270" s="24"/>
    </row>
    <row r="271" spans="1:79" s="23" customFormat="1" ht="15" customHeight="1" x14ac:dyDescent="0.35">
      <c r="A271" s="19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  <c r="BY271" s="16"/>
      <c r="BZ271" s="16"/>
      <c r="CA271" s="24"/>
    </row>
    <row r="272" spans="1:79" s="23" customFormat="1" ht="15" customHeight="1" x14ac:dyDescent="0.35">
      <c r="A272" s="19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  <c r="BY272" s="16"/>
      <c r="BZ272" s="16"/>
      <c r="CA272" s="24"/>
    </row>
    <row r="273" spans="1:79" s="23" customFormat="1" ht="15" customHeight="1" x14ac:dyDescent="0.35">
      <c r="A273" s="19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  <c r="BY273" s="16"/>
      <c r="BZ273" s="16"/>
      <c r="CA273" s="24"/>
    </row>
    <row r="274" spans="1:79" s="23" customFormat="1" ht="15" customHeight="1" x14ac:dyDescent="0.35">
      <c r="A274" s="19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  <c r="BY274" s="16"/>
      <c r="BZ274" s="16"/>
      <c r="CA274" s="24"/>
    </row>
    <row r="275" spans="1:79" s="23" customFormat="1" ht="15" customHeight="1" x14ac:dyDescent="0.35">
      <c r="A275" s="19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  <c r="BY275" s="16"/>
      <c r="BZ275" s="16"/>
      <c r="CA275" s="24"/>
    </row>
    <row r="276" spans="1:79" s="23" customFormat="1" ht="15" customHeight="1" x14ac:dyDescent="0.35">
      <c r="A276" s="19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  <c r="BY276" s="16"/>
      <c r="BZ276" s="16"/>
      <c r="CA276" s="24"/>
    </row>
    <row r="277" spans="1:79" s="23" customFormat="1" ht="15" customHeight="1" x14ac:dyDescent="0.35">
      <c r="A277" s="19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  <c r="BY277" s="16"/>
      <c r="BZ277" s="16"/>
      <c r="CA277" s="24"/>
    </row>
    <row r="278" spans="1:79" s="23" customFormat="1" ht="15" customHeight="1" x14ac:dyDescent="0.35">
      <c r="A278" s="19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  <c r="BY278" s="16"/>
      <c r="BZ278" s="16"/>
      <c r="CA278" s="24"/>
    </row>
    <row r="279" spans="1:79" s="23" customFormat="1" ht="15" customHeight="1" x14ac:dyDescent="0.35">
      <c r="A279" s="19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  <c r="BY279" s="16"/>
      <c r="BZ279" s="16"/>
      <c r="CA279" s="24"/>
    </row>
    <row r="280" spans="1:79" s="23" customFormat="1" ht="15" customHeight="1" x14ac:dyDescent="0.35">
      <c r="A280" s="19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  <c r="BY280" s="16"/>
      <c r="BZ280" s="16"/>
      <c r="CA280" s="24"/>
    </row>
    <row r="281" spans="1:79" s="23" customFormat="1" ht="15" customHeight="1" x14ac:dyDescent="0.35">
      <c r="A281" s="19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  <c r="BY281" s="16"/>
      <c r="BZ281" s="16"/>
      <c r="CA281" s="24"/>
    </row>
    <row r="282" spans="1:79" s="23" customFormat="1" ht="15" customHeight="1" x14ac:dyDescent="0.35">
      <c r="A282" s="19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  <c r="BY282" s="16"/>
      <c r="BZ282" s="16"/>
      <c r="CA282" s="24"/>
    </row>
    <row r="283" spans="1:79" s="23" customFormat="1" ht="15" customHeight="1" x14ac:dyDescent="0.35">
      <c r="A283" s="19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  <c r="BY283" s="16"/>
      <c r="BZ283" s="16"/>
      <c r="CA283" s="24"/>
    </row>
    <row r="284" spans="1:79" s="23" customFormat="1" ht="15" customHeight="1" x14ac:dyDescent="0.35">
      <c r="A284" s="19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  <c r="BY284" s="16"/>
      <c r="BZ284" s="16"/>
      <c r="CA284" s="24"/>
    </row>
    <row r="285" spans="1:79" s="23" customFormat="1" ht="15" customHeight="1" x14ac:dyDescent="0.35">
      <c r="A285" s="19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6"/>
      <c r="BZ285" s="16"/>
      <c r="CA285" s="24"/>
    </row>
    <row r="286" spans="1:79" s="23" customFormat="1" ht="15" customHeight="1" x14ac:dyDescent="0.35">
      <c r="A286" s="19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  <c r="BY286" s="16"/>
      <c r="BZ286" s="16"/>
      <c r="CA286" s="24"/>
    </row>
    <row r="287" spans="1:79" s="23" customFormat="1" ht="15" customHeight="1" x14ac:dyDescent="0.35">
      <c r="A287" s="19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  <c r="BY287" s="16"/>
      <c r="BZ287" s="16"/>
      <c r="CA287" s="24"/>
    </row>
    <row r="288" spans="1:79" s="23" customFormat="1" ht="15" customHeight="1" x14ac:dyDescent="0.35">
      <c r="A288" s="19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  <c r="BY288" s="16"/>
      <c r="BZ288" s="16"/>
      <c r="CA288" s="24"/>
    </row>
    <row r="289" spans="1:79" s="23" customFormat="1" ht="15" customHeight="1" x14ac:dyDescent="0.35">
      <c r="A289" s="19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  <c r="BY289" s="16"/>
      <c r="BZ289" s="16"/>
      <c r="CA289" s="24"/>
    </row>
    <row r="290" spans="1:79" s="23" customFormat="1" ht="15" customHeight="1" x14ac:dyDescent="0.35">
      <c r="A290" s="19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  <c r="BY290" s="16"/>
      <c r="BZ290" s="16"/>
      <c r="CA290" s="24"/>
    </row>
    <row r="291" spans="1:79" s="23" customFormat="1" ht="15" customHeight="1" x14ac:dyDescent="0.35">
      <c r="A291" s="19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  <c r="BY291" s="16"/>
      <c r="BZ291" s="16"/>
      <c r="CA291" s="24"/>
    </row>
    <row r="292" spans="1:79" s="23" customFormat="1" ht="15" customHeight="1" x14ac:dyDescent="0.35">
      <c r="A292" s="19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  <c r="BY292" s="16"/>
      <c r="BZ292" s="16"/>
      <c r="CA292" s="24"/>
    </row>
    <row r="293" spans="1:79" s="23" customFormat="1" ht="15" customHeight="1" x14ac:dyDescent="0.35">
      <c r="A293" s="19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  <c r="BY293" s="16"/>
      <c r="BZ293" s="16"/>
      <c r="CA293" s="24"/>
    </row>
    <row r="294" spans="1:79" s="23" customFormat="1" ht="15" customHeight="1" x14ac:dyDescent="0.35">
      <c r="A294" s="19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  <c r="BY294" s="16"/>
      <c r="BZ294" s="16"/>
      <c r="CA294" s="24"/>
    </row>
    <row r="295" spans="1:79" s="23" customFormat="1" ht="15" customHeight="1" x14ac:dyDescent="0.35">
      <c r="A295" s="19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  <c r="BY295" s="16"/>
      <c r="BZ295" s="16"/>
      <c r="CA295" s="24"/>
    </row>
    <row r="296" spans="1:79" s="23" customFormat="1" ht="15" customHeight="1" x14ac:dyDescent="0.35">
      <c r="A296" s="19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6"/>
      <c r="BZ296" s="16"/>
      <c r="CA296" s="24"/>
    </row>
    <row r="297" spans="1:79" s="23" customFormat="1" ht="15" customHeight="1" x14ac:dyDescent="0.35">
      <c r="A297" s="19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24"/>
    </row>
    <row r="298" spans="1:79" s="23" customFormat="1" ht="15" customHeight="1" x14ac:dyDescent="0.35">
      <c r="A298" s="19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  <c r="BY298" s="16"/>
      <c r="BZ298" s="16"/>
      <c r="CA298" s="24"/>
    </row>
    <row r="299" spans="1:79" s="23" customFormat="1" ht="15" customHeight="1" x14ac:dyDescent="0.35">
      <c r="A299" s="19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  <c r="BY299" s="16"/>
      <c r="BZ299" s="16"/>
      <c r="CA299" s="24"/>
    </row>
    <row r="300" spans="1:79" s="23" customFormat="1" ht="15" customHeight="1" x14ac:dyDescent="0.35">
      <c r="A300" s="19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  <c r="BY300" s="16"/>
      <c r="BZ300" s="16"/>
      <c r="CA300" s="24"/>
    </row>
    <row r="301" spans="1:79" s="23" customFormat="1" ht="15" customHeight="1" x14ac:dyDescent="0.35">
      <c r="A301" s="19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24"/>
    </row>
    <row r="302" spans="1:79" s="23" customFormat="1" ht="15" customHeight="1" x14ac:dyDescent="0.35">
      <c r="A302" s="19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24"/>
    </row>
    <row r="303" spans="1:79" s="23" customFormat="1" ht="15" customHeight="1" x14ac:dyDescent="0.35">
      <c r="A303" s="19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  <c r="BY303" s="16"/>
      <c r="BZ303" s="16"/>
      <c r="CA303" s="24"/>
    </row>
    <row r="304" spans="1:79" s="23" customFormat="1" ht="15" customHeight="1" x14ac:dyDescent="0.35">
      <c r="A304" s="19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  <c r="CA304" s="24"/>
    </row>
    <row r="305" spans="1:79" s="23" customFormat="1" ht="15" customHeight="1" x14ac:dyDescent="0.35">
      <c r="A305" s="19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  <c r="BY305" s="16"/>
      <c r="BZ305" s="16"/>
      <c r="CA305" s="24"/>
    </row>
    <row r="306" spans="1:79" s="23" customFormat="1" ht="15" customHeight="1" x14ac:dyDescent="0.35">
      <c r="A306" s="19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  <c r="BY306" s="16"/>
      <c r="BZ306" s="16"/>
      <c r="CA306" s="24"/>
    </row>
    <row r="307" spans="1:79" s="23" customFormat="1" ht="15" customHeight="1" x14ac:dyDescent="0.35">
      <c r="A307" s="19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  <c r="BY307" s="16"/>
      <c r="BZ307" s="16"/>
      <c r="CA307" s="24"/>
    </row>
    <row r="308" spans="1:79" s="23" customFormat="1" ht="15" customHeight="1" x14ac:dyDescent="0.35">
      <c r="A308" s="19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  <c r="BY308" s="16"/>
      <c r="BZ308" s="16"/>
      <c r="CA308" s="24"/>
    </row>
    <row r="309" spans="1:79" s="23" customFormat="1" ht="15" customHeight="1" x14ac:dyDescent="0.35">
      <c r="A309" s="19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  <c r="BY309" s="16"/>
      <c r="BZ309" s="16"/>
      <c r="CA309" s="24"/>
    </row>
    <row r="310" spans="1:79" s="23" customFormat="1" ht="15" customHeight="1" x14ac:dyDescent="0.35">
      <c r="A310" s="19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  <c r="BY310" s="16"/>
      <c r="BZ310" s="16"/>
      <c r="CA310" s="24"/>
    </row>
    <row r="311" spans="1:79" s="23" customFormat="1" ht="15" customHeight="1" x14ac:dyDescent="0.35">
      <c r="A311" s="19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  <c r="BY311" s="16"/>
      <c r="BZ311" s="16"/>
      <c r="CA311" s="24"/>
    </row>
    <row r="312" spans="1:79" s="23" customFormat="1" ht="15" customHeight="1" x14ac:dyDescent="0.35">
      <c r="A312" s="19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  <c r="CA312" s="24"/>
    </row>
    <row r="313" spans="1:79" s="23" customFormat="1" ht="15" customHeight="1" x14ac:dyDescent="0.35">
      <c r="A313" s="19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24"/>
    </row>
    <row r="314" spans="1:79" s="23" customFormat="1" ht="15" customHeight="1" x14ac:dyDescent="0.35">
      <c r="A314" s="19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  <c r="BY314" s="16"/>
      <c r="BZ314" s="16"/>
      <c r="CA314" s="24"/>
    </row>
    <row r="315" spans="1:79" s="23" customFormat="1" ht="15" customHeight="1" x14ac:dyDescent="0.35">
      <c r="A315" s="19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  <c r="BY315" s="16"/>
      <c r="BZ315" s="16"/>
      <c r="CA315" s="24"/>
    </row>
    <row r="316" spans="1:79" s="23" customFormat="1" ht="15" customHeight="1" x14ac:dyDescent="0.35">
      <c r="A316" s="19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6"/>
      <c r="BZ316" s="16"/>
      <c r="CA316" s="24"/>
    </row>
    <row r="317" spans="1:79" s="23" customFormat="1" ht="15" customHeight="1" x14ac:dyDescent="0.35">
      <c r="A317" s="19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  <c r="BY317" s="16"/>
      <c r="BZ317" s="16"/>
      <c r="CA317" s="24"/>
    </row>
    <row r="318" spans="1:79" s="23" customFormat="1" ht="15" customHeight="1" x14ac:dyDescent="0.35">
      <c r="A318" s="19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  <c r="BY318" s="16"/>
      <c r="BZ318" s="16"/>
      <c r="CA318" s="24"/>
    </row>
    <row r="319" spans="1:79" s="23" customFormat="1" ht="15" customHeight="1" x14ac:dyDescent="0.35">
      <c r="A319" s="19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  <c r="BY319" s="16"/>
      <c r="BZ319" s="16"/>
      <c r="CA319" s="24"/>
    </row>
    <row r="320" spans="1:79" s="23" customFormat="1" ht="15" customHeight="1" x14ac:dyDescent="0.35">
      <c r="A320" s="19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  <c r="BY320" s="16"/>
      <c r="BZ320" s="16"/>
      <c r="CA320" s="24"/>
    </row>
    <row r="321" spans="1:79" s="23" customFormat="1" ht="15" customHeight="1" x14ac:dyDescent="0.35">
      <c r="A321" s="19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  <c r="BY321" s="16"/>
      <c r="BZ321" s="16"/>
      <c r="CA321" s="24"/>
    </row>
    <row r="322" spans="1:79" s="23" customFormat="1" ht="15" customHeight="1" x14ac:dyDescent="0.35">
      <c r="A322" s="19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6"/>
      <c r="BZ322" s="16"/>
      <c r="CA322" s="24"/>
    </row>
    <row r="323" spans="1:79" s="23" customFormat="1" ht="15" customHeight="1" x14ac:dyDescent="0.35">
      <c r="A323" s="19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  <c r="BY323" s="16"/>
      <c r="BZ323" s="16"/>
      <c r="CA323" s="24"/>
    </row>
    <row r="324" spans="1:79" s="23" customFormat="1" ht="15" customHeight="1" x14ac:dyDescent="0.35">
      <c r="A324" s="19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  <c r="BY324" s="16"/>
      <c r="BZ324" s="16"/>
      <c r="CA324" s="24"/>
    </row>
    <row r="325" spans="1:79" s="23" customFormat="1" ht="15" customHeight="1" x14ac:dyDescent="0.35">
      <c r="A325" s="19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  <c r="BY325" s="16"/>
      <c r="BZ325" s="16"/>
      <c r="CA325" s="24"/>
    </row>
    <row r="326" spans="1:79" s="23" customFormat="1" ht="15" customHeight="1" x14ac:dyDescent="0.35">
      <c r="A326" s="19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  <c r="BY326" s="16"/>
      <c r="BZ326" s="16"/>
      <c r="CA326" s="24"/>
    </row>
    <row r="327" spans="1:79" s="23" customFormat="1" ht="15" customHeight="1" x14ac:dyDescent="0.35">
      <c r="A327" s="19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  <c r="BY327" s="16"/>
      <c r="BZ327" s="16"/>
      <c r="CA327" s="24"/>
    </row>
    <row r="328" spans="1:79" s="23" customFormat="1" ht="15" customHeight="1" x14ac:dyDescent="0.35">
      <c r="A328" s="19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  <c r="BY328" s="16"/>
      <c r="BZ328" s="16"/>
      <c r="CA328" s="24"/>
    </row>
    <row r="329" spans="1:79" s="23" customFormat="1" ht="15" customHeight="1" x14ac:dyDescent="0.35">
      <c r="A329" s="19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  <c r="BY329" s="16"/>
      <c r="BZ329" s="16"/>
      <c r="CA329" s="24"/>
    </row>
    <row r="330" spans="1:79" s="23" customFormat="1" ht="15" customHeight="1" x14ac:dyDescent="0.35">
      <c r="A330" s="19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  <c r="BY330" s="16"/>
      <c r="BZ330" s="16"/>
      <c r="CA330" s="24"/>
    </row>
    <row r="331" spans="1:79" s="23" customFormat="1" ht="15" customHeight="1" x14ac:dyDescent="0.35">
      <c r="A331" s="19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  <c r="BY331" s="16"/>
      <c r="BZ331" s="16"/>
      <c r="CA331" s="24"/>
    </row>
    <row r="332" spans="1:79" s="23" customFormat="1" ht="15" customHeight="1" x14ac:dyDescent="0.35">
      <c r="A332" s="19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  <c r="BY332" s="16"/>
      <c r="BZ332" s="16"/>
      <c r="CA332" s="24"/>
    </row>
    <row r="333" spans="1:79" s="23" customFormat="1" ht="15" customHeight="1" x14ac:dyDescent="0.35">
      <c r="A333" s="19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  <c r="BY333" s="16"/>
      <c r="BZ333" s="16"/>
      <c r="CA333" s="24"/>
    </row>
    <row r="334" spans="1:79" s="23" customFormat="1" ht="15" customHeight="1" x14ac:dyDescent="0.35">
      <c r="A334" s="19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  <c r="BY334" s="16"/>
      <c r="BZ334" s="16"/>
      <c r="CA334" s="24"/>
    </row>
    <row r="335" spans="1:79" s="23" customFormat="1" ht="15" customHeight="1" x14ac:dyDescent="0.35">
      <c r="A335" s="19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  <c r="BY335" s="16"/>
      <c r="BZ335" s="16"/>
      <c r="CA335" s="24"/>
    </row>
    <row r="336" spans="1:79" s="23" customFormat="1" ht="15" customHeight="1" x14ac:dyDescent="0.35">
      <c r="A336" s="19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  <c r="BY336" s="16"/>
      <c r="BZ336" s="16"/>
      <c r="CA336" s="24"/>
    </row>
    <row r="337" spans="1:79" s="23" customFormat="1" x14ac:dyDescent="0.35">
      <c r="A337" s="19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  <c r="BY337" s="16"/>
      <c r="BZ337" s="16"/>
      <c r="CA337" s="24"/>
    </row>
    <row r="338" spans="1:79" s="23" customFormat="1" x14ac:dyDescent="0.35">
      <c r="A338" s="19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  <c r="BY338" s="16"/>
      <c r="BZ338" s="16"/>
      <c r="CA338" s="24"/>
    </row>
    <row r="339" spans="1:79" s="23" customFormat="1" x14ac:dyDescent="0.35">
      <c r="A339" s="19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  <c r="BY339" s="16"/>
      <c r="BZ339" s="16"/>
      <c r="CA339" s="24"/>
    </row>
    <row r="340" spans="1:79" s="23" customFormat="1" x14ac:dyDescent="0.35">
      <c r="A340" s="19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  <c r="BY340" s="16"/>
      <c r="BZ340" s="16"/>
      <c r="CA340" s="24"/>
    </row>
    <row r="341" spans="1:79" s="23" customFormat="1" x14ac:dyDescent="0.35">
      <c r="A341" s="19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  <c r="BY341" s="16"/>
      <c r="BZ341" s="16"/>
      <c r="CA341" s="24"/>
    </row>
    <row r="342" spans="1:79" s="23" customFormat="1" x14ac:dyDescent="0.35">
      <c r="A342" s="19"/>
      <c r="B342" s="16"/>
      <c r="C342" s="16"/>
      <c r="D342" s="2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  <c r="BY342" s="16"/>
      <c r="BZ342" s="16"/>
      <c r="CA342" s="24"/>
    </row>
    <row r="343" spans="1:79" s="23" customFormat="1" x14ac:dyDescent="0.35">
      <c r="A343" s="19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  <c r="BY343" s="16"/>
      <c r="BZ343" s="16"/>
      <c r="CA343" s="24"/>
    </row>
    <row r="344" spans="1:79" s="23" customFormat="1" x14ac:dyDescent="0.35">
      <c r="A344" s="19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  <c r="BY344" s="16"/>
      <c r="BZ344" s="16"/>
      <c r="CA344" s="24"/>
    </row>
    <row r="345" spans="1:79" s="23" customFormat="1" x14ac:dyDescent="0.35">
      <c r="A345" s="19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  <c r="BY345" s="16"/>
      <c r="BZ345" s="16"/>
      <c r="CA345" s="24"/>
    </row>
    <row r="346" spans="1:79" s="23" customFormat="1" x14ac:dyDescent="0.35">
      <c r="A346" s="19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  <c r="BY346" s="16"/>
      <c r="BZ346" s="16"/>
      <c r="CA346" s="24"/>
    </row>
    <row r="347" spans="1:79" s="23" customFormat="1" x14ac:dyDescent="0.35">
      <c r="A347" s="19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  <c r="BY347" s="16"/>
      <c r="BZ347" s="16"/>
      <c r="CA347" s="24"/>
    </row>
    <row r="348" spans="1:79" s="23" customFormat="1" x14ac:dyDescent="0.35">
      <c r="A348" s="19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  <c r="BY348" s="16"/>
      <c r="BZ348" s="16"/>
      <c r="CA348" s="24"/>
    </row>
    <row r="349" spans="1:79" s="23" customFormat="1" x14ac:dyDescent="0.35">
      <c r="A349" s="19"/>
      <c r="B349" s="16"/>
      <c r="C349" s="16"/>
      <c r="D349" s="2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  <c r="BY349" s="16"/>
      <c r="BZ349" s="16"/>
      <c r="CA349" s="24"/>
    </row>
    <row r="350" spans="1:79" s="23" customFormat="1" x14ac:dyDescent="0.35">
      <c r="A350" s="19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  <c r="BY350" s="16"/>
      <c r="BZ350" s="16"/>
      <c r="CA350" s="24"/>
    </row>
    <row r="351" spans="1:79" s="23" customFormat="1" x14ac:dyDescent="0.35">
      <c r="A351" s="19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  <c r="BY351" s="16"/>
      <c r="BZ351" s="16"/>
      <c r="CA351" s="24"/>
    </row>
    <row r="352" spans="1:79" s="23" customFormat="1" x14ac:dyDescent="0.35">
      <c r="A352" s="19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  <c r="BY352" s="16"/>
      <c r="BZ352" s="16"/>
      <c r="CA352" s="24"/>
    </row>
    <row r="353" spans="1:79" s="23" customFormat="1" x14ac:dyDescent="0.35">
      <c r="A353" s="19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  <c r="BY353" s="16"/>
      <c r="BZ353" s="16"/>
      <c r="CA353" s="24"/>
    </row>
    <row r="354" spans="1:79" s="23" customFormat="1" x14ac:dyDescent="0.35">
      <c r="A354" s="19"/>
      <c r="B354" s="16"/>
      <c r="C354" s="16"/>
      <c r="D354" s="2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  <c r="BY354" s="16"/>
      <c r="BZ354" s="16"/>
      <c r="CA354" s="24"/>
    </row>
    <row r="355" spans="1:79" s="23" customFormat="1" x14ac:dyDescent="0.35">
      <c r="A355" s="19"/>
      <c r="B355" s="16"/>
      <c r="C355" s="16"/>
      <c r="D355" s="2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  <c r="BY355" s="16"/>
      <c r="BZ355" s="16"/>
      <c r="CA355" s="24"/>
    </row>
    <row r="356" spans="1:79" s="23" customFormat="1" x14ac:dyDescent="0.35">
      <c r="A356" s="19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  <c r="BY356" s="16"/>
      <c r="BZ356" s="16"/>
      <c r="CA356" s="24"/>
    </row>
    <row r="357" spans="1:79" s="23" customFormat="1" x14ac:dyDescent="0.35">
      <c r="A357" s="19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  <c r="BY357" s="16"/>
      <c r="BZ357" s="16"/>
      <c r="CA357" s="24"/>
    </row>
    <row r="358" spans="1:79" s="23" customFormat="1" x14ac:dyDescent="0.35">
      <c r="A358" s="19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  <c r="BY358" s="16"/>
      <c r="BZ358" s="16"/>
      <c r="CA358" s="24"/>
    </row>
    <row r="359" spans="1:79" s="23" customFormat="1" x14ac:dyDescent="0.35">
      <c r="A359" s="19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  <c r="BY359" s="16"/>
      <c r="BZ359" s="16"/>
      <c r="CA359" s="24"/>
    </row>
    <row r="360" spans="1:79" s="23" customFormat="1" x14ac:dyDescent="0.35">
      <c r="A360" s="19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  <c r="BY360" s="16"/>
      <c r="BZ360" s="16"/>
      <c r="CA360" s="24"/>
    </row>
    <row r="361" spans="1:79" s="23" customFormat="1" x14ac:dyDescent="0.35">
      <c r="A361" s="19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  <c r="BY361" s="16"/>
      <c r="BZ361" s="16"/>
      <c r="CA361" s="24"/>
    </row>
    <row r="362" spans="1:79" s="23" customFormat="1" x14ac:dyDescent="0.35">
      <c r="A362" s="19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  <c r="BY362" s="16"/>
      <c r="BZ362" s="16"/>
      <c r="CA362" s="24"/>
    </row>
    <row r="363" spans="1:79" s="23" customFormat="1" x14ac:dyDescent="0.35">
      <c r="A363" s="19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  <c r="BY363" s="16"/>
      <c r="BZ363" s="16"/>
      <c r="CA363" s="24"/>
    </row>
    <row r="364" spans="1:79" s="23" customFormat="1" x14ac:dyDescent="0.35">
      <c r="A364" s="19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  <c r="BY364" s="16"/>
      <c r="BZ364" s="16"/>
      <c r="CA364" s="24"/>
    </row>
    <row r="365" spans="1:79" s="23" customFormat="1" x14ac:dyDescent="0.35">
      <c r="A365" s="19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  <c r="BY365" s="16"/>
      <c r="BZ365" s="16"/>
      <c r="CA365" s="24"/>
    </row>
    <row r="366" spans="1:79" s="23" customFormat="1" x14ac:dyDescent="0.35">
      <c r="A366" s="19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  <c r="BY366" s="16"/>
      <c r="BZ366" s="16"/>
      <c r="CA366" s="24"/>
    </row>
    <row r="367" spans="1:79" s="23" customFormat="1" x14ac:dyDescent="0.35">
      <c r="A367" s="19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  <c r="BY367" s="16"/>
      <c r="BZ367" s="16"/>
      <c r="CA367" s="24"/>
    </row>
    <row r="368" spans="1:79" s="23" customFormat="1" x14ac:dyDescent="0.35">
      <c r="A368" s="19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  <c r="BY368" s="16"/>
      <c r="BZ368" s="16"/>
      <c r="CA368" s="24"/>
    </row>
    <row r="369" spans="1:82" s="23" customFormat="1" x14ac:dyDescent="0.35">
      <c r="A369" s="19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  <c r="BY369" s="16"/>
      <c r="BZ369" s="16"/>
      <c r="CA369" s="24"/>
    </row>
    <row r="370" spans="1:82" s="23" customFormat="1" x14ac:dyDescent="0.35">
      <c r="A370" s="19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  <c r="BY370" s="16"/>
      <c r="BZ370" s="16"/>
      <c r="CA370" s="24"/>
    </row>
    <row r="371" spans="1:82" s="23" customFormat="1" x14ac:dyDescent="0.35">
      <c r="A371" s="19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  <c r="BY371" s="16"/>
      <c r="BZ371" s="16"/>
      <c r="CA371" s="24"/>
    </row>
    <row r="372" spans="1:82" s="23" customFormat="1" x14ac:dyDescent="0.35">
      <c r="A372" s="20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  <c r="BY372" s="16"/>
      <c r="BZ372" s="16"/>
      <c r="CA372" s="24"/>
    </row>
    <row r="373" spans="1:82" s="23" customFormat="1" x14ac:dyDescent="0.35">
      <c r="A373" s="20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  <c r="BY373" s="16"/>
      <c r="BZ373" s="16"/>
      <c r="CA373" s="24"/>
    </row>
    <row r="374" spans="1:82" s="23" customFormat="1" x14ac:dyDescent="0.35">
      <c r="A374" s="20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  <c r="BY374" s="16"/>
      <c r="BZ374" s="16"/>
      <c r="CA374" s="24"/>
    </row>
    <row r="375" spans="1:82" s="23" customFormat="1" x14ac:dyDescent="0.35">
      <c r="A375" s="20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  <c r="BY375" s="16"/>
      <c r="BZ375" s="16"/>
      <c r="CA375" s="24"/>
    </row>
    <row r="376" spans="1:82" s="23" customFormat="1" x14ac:dyDescent="0.35">
      <c r="A376" s="20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  <c r="BY376" s="16"/>
      <c r="BZ376" s="16"/>
      <c r="CA376" s="24"/>
    </row>
    <row r="377" spans="1:82" s="23" customFormat="1" x14ac:dyDescent="0.35">
      <c r="A377" s="20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  <c r="BY377" s="16"/>
      <c r="BZ377" s="16"/>
      <c r="CA377" s="12"/>
      <c r="CB377" s="12"/>
      <c r="CC377" s="12"/>
      <c r="CD377" s="12"/>
    </row>
    <row r="378" spans="1:82" s="23" customFormat="1" x14ac:dyDescent="0.35">
      <c r="A378" s="20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  <c r="BY378" s="16"/>
      <c r="BZ378" s="16"/>
      <c r="CA378" s="24"/>
    </row>
    <row r="379" spans="1:82" s="23" customFormat="1" x14ac:dyDescent="0.35">
      <c r="A379" s="20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  <c r="BY379" s="16"/>
      <c r="BZ379" s="16"/>
      <c r="CA379" s="24"/>
    </row>
    <row r="380" spans="1:82" s="23" customFormat="1" x14ac:dyDescent="0.35">
      <c r="A380" s="20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  <c r="BY380" s="16"/>
      <c r="BZ380" s="16"/>
      <c r="CA380" s="24"/>
    </row>
    <row r="381" spans="1:82" s="23" customFormat="1" x14ac:dyDescent="0.35">
      <c r="A381" s="20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  <c r="BY381" s="16"/>
      <c r="BZ381" s="16"/>
      <c r="CA381" s="24"/>
    </row>
    <row r="382" spans="1:82" s="23" customFormat="1" x14ac:dyDescent="0.35">
      <c r="A382" s="20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  <c r="BY382" s="16"/>
      <c r="BZ382" s="16"/>
      <c r="CA382" s="24"/>
    </row>
    <row r="383" spans="1:82" s="23" customFormat="1" x14ac:dyDescent="0.35">
      <c r="A383" s="20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  <c r="BY383" s="16"/>
      <c r="BZ383" s="16"/>
      <c r="CA383" s="24"/>
    </row>
    <row r="384" spans="1:82" s="23" customFormat="1" x14ac:dyDescent="0.35">
      <c r="A384" s="20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  <c r="BY384" s="16"/>
      <c r="BZ384" s="16"/>
      <c r="CA384" s="24"/>
    </row>
    <row r="385" spans="1:82" s="23" customFormat="1" x14ac:dyDescent="0.35">
      <c r="A385" s="20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  <c r="BY385" s="16"/>
      <c r="BZ385" s="16"/>
      <c r="CA385" s="24"/>
    </row>
    <row r="386" spans="1:82" s="23" customFormat="1" x14ac:dyDescent="0.35">
      <c r="A386" s="20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  <c r="BY386" s="16"/>
      <c r="BZ386" s="16"/>
      <c r="CA386" s="24"/>
    </row>
    <row r="387" spans="1:82" s="23" customFormat="1" x14ac:dyDescent="0.35">
      <c r="A387" s="20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  <c r="BY387" s="16"/>
      <c r="BZ387" s="16"/>
      <c r="CA387" s="24"/>
    </row>
    <row r="388" spans="1:82" s="23" customFormat="1" x14ac:dyDescent="0.35">
      <c r="A388" s="20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  <c r="BY388" s="16"/>
      <c r="BZ388" s="16"/>
      <c r="CA388" s="24"/>
    </row>
    <row r="389" spans="1:82" s="23" customFormat="1" x14ac:dyDescent="0.35">
      <c r="A389" s="20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  <c r="BY389" s="16"/>
      <c r="BZ389" s="16"/>
      <c r="CA389" s="24"/>
    </row>
    <row r="390" spans="1:82" s="23" customFormat="1" x14ac:dyDescent="0.35">
      <c r="A390" s="20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  <c r="BY390" s="16"/>
      <c r="BZ390" s="16"/>
      <c r="CA390" s="24"/>
    </row>
    <row r="391" spans="1:82" s="23" customFormat="1" x14ac:dyDescent="0.35">
      <c r="A391" s="20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  <c r="BY391" s="16"/>
      <c r="BZ391" s="16"/>
      <c r="CA391" s="24"/>
    </row>
    <row r="392" spans="1:82" s="23" customFormat="1" x14ac:dyDescent="0.35">
      <c r="A392" s="20"/>
      <c r="B392" s="16"/>
      <c r="C392" s="17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  <c r="BY392" s="16"/>
      <c r="BZ392" s="16"/>
      <c r="CA392" s="24"/>
    </row>
    <row r="393" spans="1:82" s="23" customFormat="1" x14ac:dyDescent="0.35">
      <c r="A393" s="20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  <c r="BY393" s="16"/>
      <c r="BZ393" s="16"/>
      <c r="CA393" s="12"/>
      <c r="CB393" s="12"/>
      <c r="CC393" s="12"/>
      <c r="CD393" s="12"/>
    </row>
    <row r="394" spans="1:82" s="23" customFormat="1" x14ac:dyDescent="0.35">
      <c r="A394" s="20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  <c r="BY394" s="16"/>
      <c r="BZ394" s="16"/>
      <c r="CA394" s="24"/>
    </row>
    <row r="395" spans="1:82" s="23" customFormat="1" x14ac:dyDescent="0.35">
      <c r="A395" s="20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  <c r="BY395" s="16"/>
      <c r="BZ395" s="16"/>
      <c r="CA395" s="24"/>
    </row>
    <row r="396" spans="1:82" s="23" customFormat="1" x14ac:dyDescent="0.35">
      <c r="A396" s="20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  <c r="BY396" s="16"/>
      <c r="BZ396" s="16"/>
      <c r="CA396" s="24"/>
    </row>
    <row r="397" spans="1:82" s="23" customFormat="1" x14ac:dyDescent="0.35">
      <c r="A397" s="20"/>
      <c r="B397" s="16"/>
      <c r="C397" s="17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  <c r="BY397" s="16"/>
      <c r="BZ397" s="16"/>
      <c r="CA397" s="24"/>
    </row>
    <row r="398" spans="1:82" s="23" customFormat="1" x14ac:dyDescent="0.35">
      <c r="A398" s="20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  <c r="BY398" s="16"/>
      <c r="BZ398" s="16"/>
      <c r="CA398" s="12"/>
      <c r="CB398" s="12"/>
      <c r="CC398" s="12"/>
      <c r="CD398" s="12"/>
    </row>
    <row r="399" spans="1:82" s="23" customFormat="1" x14ac:dyDescent="0.35">
      <c r="A399" s="20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  <c r="BY399" s="16"/>
      <c r="BZ399" s="16"/>
      <c r="CA399" s="24"/>
    </row>
    <row r="400" spans="1:82" s="23" customFormat="1" x14ac:dyDescent="0.35">
      <c r="A400" s="20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  <c r="BY400" s="16"/>
      <c r="BZ400" s="16"/>
      <c r="CA400" s="24"/>
    </row>
    <row r="401" spans="1:82" s="23" customFormat="1" x14ac:dyDescent="0.35">
      <c r="A401" s="20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  <c r="BY401" s="16"/>
      <c r="BZ401" s="16"/>
      <c r="CA401" s="24"/>
    </row>
    <row r="402" spans="1:82" s="23" customFormat="1" x14ac:dyDescent="0.35">
      <c r="A402" s="20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  <c r="BY402" s="16"/>
      <c r="BZ402" s="16"/>
      <c r="CA402" s="24"/>
    </row>
    <row r="403" spans="1:82" s="23" customFormat="1" x14ac:dyDescent="0.35">
      <c r="A403" s="20"/>
      <c r="B403" s="16"/>
      <c r="C403" s="17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  <c r="BY403" s="16"/>
      <c r="BZ403" s="16"/>
      <c r="CA403" s="24"/>
    </row>
    <row r="404" spans="1:82" s="23" customFormat="1" x14ac:dyDescent="0.35">
      <c r="A404" s="20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  <c r="BY404" s="16"/>
      <c r="BZ404" s="16"/>
      <c r="CA404" s="24"/>
    </row>
    <row r="405" spans="1:82" s="23" customFormat="1" x14ac:dyDescent="0.35">
      <c r="A405" s="20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  <c r="BY405" s="16"/>
      <c r="BZ405" s="16"/>
      <c r="CA405" s="24"/>
    </row>
    <row r="406" spans="1:82" s="23" customFormat="1" x14ac:dyDescent="0.35">
      <c r="A406" s="20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  <c r="BY406" s="16"/>
      <c r="BZ406" s="16"/>
      <c r="CA406" s="24"/>
    </row>
    <row r="407" spans="1:82" s="23" customFormat="1" x14ac:dyDescent="0.35">
      <c r="A407" s="20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  <c r="BY407" s="16"/>
      <c r="BZ407" s="16"/>
      <c r="CA407" s="12"/>
      <c r="CB407" s="12"/>
      <c r="CC407" s="12"/>
      <c r="CD407" s="12"/>
    </row>
    <row r="408" spans="1:82" s="23" customFormat="1" x14ac:dyDescent="0.35">
      <c r="A408" s="20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  <c r="BY408" s="16"/>
      <c r="BZ408" s="16"/>
      <c r="CA408" s="12"/>
      <c r="CB408" s="12"/>
      <c r="CC408" s="12"/>
      <c r="CD408" s="12"/>
    </row>
    <row r="409" spans="1:82" s="23" customFormat="1" x14ac:dyDescent="0.35">
      <c r="A409" s="20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  <c r="BY409" s="16"/>
      <c r="BZ409" s="16"/>
      <c r="CA409" s="24"/>
    </row>
    <row r="410" spans="1:82" s="23" customFormat="1" x14ac:dyDescent="0.35">
      <c r="A410" s="20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  <c r="BY410" s="16"/>
      <c r="BZ410" s="16"/>
      <c r="CA410" s="24"/>
    </row>
    <row r="411" spans="1:82" s="23" customFormat="1" x14ac:dyDescent="0.35">
      <c r="A411" s="20"/>
      <c r="B411" s="16"/>
      <c r="C411" s="17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  <c r="BY411" s="16"/>
      <c r="BZ411" s="16"/>
      <c r="CA411" s="24"/>
    </row>
    <row r="412" spans="1:82" s="23" customFormat="1" x14ac:dyDescent="0.35">
      <c r="A412" s="20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  <c r="BY412" s="16"/>
      <c r="BZ412" s="16"/>
      <c r="CA412" s="24"/>
    </row>
    <row r="413" spans="1:82" s="23" customFormat="1" x14ac:dyDescent="0.35">
      <c r="A413" s="20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  <c r="BY413" s="16"/>
      <c r="BZ413" s="16"/>
      <c r="CA413" s="24"/>
    </row>
    <row r="414" spans="1:82" s="23" customFormat="1" x14ac:dyDescent="0.35">
      <c r="A414" s="20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  <c r="BY414" s="16"/>
      <c r="BZ414" s="16"/>
      <c r="CA414" s="24"/>
    </row>
    <row r="415" spans="1:82" s="23" customFormat="1" x14ac:dyDescent="0.35">
      <c r="A415" s="20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  <c r="BY415" s="16"/>
      <c r="BZ415" s="16"/>
      <c r="CA415" s="12"/>
      <c r="CB415" s="12"/>
      <c r="CC415" s="12"/>
      <c r="CD415" s="12"/>
    </row>
    <row r="416" spans="1:82" s="23" customFormat="1" x14ac:dyDescent="0.35">
      <c r="A416" s="20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  <c r="BY416" s="16"/>
      <c r="BZ416" s="16"/>
      <c r="CA416" s="24"/>
    </row>
    <row r="417" spans="1:82" s="23" customFormat="1" x14ac:dyDescent="0.35">
      <c r="A417" s="20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  <c r="BY417" s="16"/>
      <c r="BZ417" s="16"/>
      <c r="CA417" s="12"/>
      <c r="CB417" s="12"/>
      <c r="CC417" s="12"/>
      <c r="CD417" s="12"/>
    </row>
    <row r="418" spans="1:82" s="23" customFormat="1" x14ac:dyDescent="0.35">
      <c r="A418" s="20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  <c r="BY418" s="16"/>
      <c r="BZ418" s="16"/>
      <c r="CA418" s="24"/>
    </row>
    <row r="419" spans="1:82" s="23" customFormat="1" x14ac:dyDescent="0.35">
      <c r="A419" s="20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  <c r="BY419" s="16"/>
      <c r="BZ419" s="16"/>
      <c r="CA419" s="24"/>
    </row>
    <row r="420" spans="1:82" s="23" customFormat="1" x14ac:dyDescent="0.35">
      <c r="A420" s="20"/>
      <c r="B420" s="16"/>
      <c r="C420" s="17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  <c r="BY420" s="16"/>
      <c r="BZ420" s="16"/>
      <c r="CA420" s="24"/>
    </row>
    <row r="421" spans="1:82" s="23" customFormat="1" x14ac:dyDescent="0.35">
      <c r="A421" s="20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  <c r="BY421" s="16"/>
      <c r="BZ421" s="16"/>
      <c r="CA421" s="24"/>
    </row>
    <row r="422" spans="1:82" s="23" customFormat="1" x14ac:dyDescent="0.35">
      <c r="A422" s="20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  <c r="BY422" s="16"/>
      <c r="BZ422" s="16"/>
      <c r="CA422" s="24"/>
    </row>
    <row r="423" spans="1:82" s="23" customFormat="1" x14ac:dyDescent="0.35">
      <c r="A423" s="20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  <c r="BY423" s="16"/>
      <c r="BZ423" s="16"/>
      <c r="CA423" s="24"/>
    </row>
    <row r="424" spans="1:82" s="23" customFormat="1" x14ac:dyDescent="0.35">
      <c r="A424" s="20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  <c r="BY424" s="16"/>
      <c r="BZ424" s="16"/>
      <c r="CA424" s="24"/>
    </row>
    <row r="425" spans="1:82" s="23" customFormat="1" x14ac:dyDescent="0.35">
      <c r="A425" s="20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  <c r="BY425" s="16"/>
      <c r="BZ425" s="16"/>
      <c r="CA425" s="24"/>
    </row>
    <row r="426" spans="1:82" s="23" customFormat="1" x14ac:dyDescent="0.35">
      <c r="A426" s="20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  <c r="BY426" s="16"/>
      <c r="BZ426" s="16"/>
      <c r="CA426" s="24"/>
    </row>
    <row r="427" spans="1:82" s="23" customFormat="1" x14ac:dyDescent="0.35">
      <c r="A427" s="20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  <c r="BY427" s="16"/>
      <c r="BZ427" s="16"/>
      <c r="CA427" s="24"/>
    </row>
    <row r="428" spans="1:82" s="23" customFormat="1" x14ac:dyDescent="0.35">
      <c r="A428" s="20"/>
      <c r="B428" s="16"/>
      <c r="C428" s="17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  <c r="BY428" s="16"/>
      <c r="BZ428" s="16"/>
      <c r="CA428" s="24"/>
    </row>
    <row r="429" spans="1:82" s="23" customFormat="1" x14ac:dyDescent="0.35">
      <c r="A429" s="20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  <c r="BY429" s="16"/>
      <c r="BZ429" s="16"/>
      <c r="CA429" s="24"/>
    </row>
    <row r="430" spans="1:82" s="23" customFormat="1" x14ac:dyDescent="0.35">
      <c r="A430" s="20"/>
      <c r="B430" s="16"/>
      <c r="C430" s="17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  <c r="BY430" s="16"/>
      <c r="BZ430" s="16"/>
      <c r="CA430" s="24"/>
    </row>
    <row r="431" spans="1:82" s="23" customFormat="1" x14ac:dyDescent="0.35">
      <c r="A431" s="20"/>
      <c r="B431" s="16"/>
      <c r="C431" s="17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  <c r="BY431" s="16"/>
      <c r="BZ431" s="16"/>
      <c r="CA431" s="24"/>
    </row>
    <row r="432" spans="1:82" s="23" customFormat="1" x14ac:dyDescent="0.35">
      <c r="A432" s="20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  <c r="BY432" s="16"/>
      <c r="BZ432" s="16"/>
      <c r="CA432" s="24"/>
    </row>
    <row r="433" spans="1:82" s="23" customFormat="1" x14ac:dyDescent="0.35">
      <c r="A433" s="20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  <c r="BY433" s="16"/>
      <c r="BZ433" s="16"/>
      <c r="CA433" s="24"/>
    </row>
    <row r="434" spans="1:82" s="23" customFormat="1" x14ac:dyDescent="0.35">
      <c r="A434" s="20"/>
      <c r="B434" s="16"/>
      <c r="C434" s="17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  <c r="BY434" s="16"/>
      <c r="BZ434" s="16"/>
      <c r="CA434" s="24"/>
    </row>
    <row r="435" spans="1:82" s="23" customFormat="1" x14ac:dyDescent="0.35">
      <c r="A435" s="20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  <c r="BY435" s="16"/>
      <c r="BZ435" s="16"/>
      <c r="CA435" s="24"/>
    </row>
    <row r="436" spans="1:82" s="23" customFormat="1" x14ac:dyDescent="0.35">
      <c r="A436" s="20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  <c r="BY436" s="16"/>
      <c r="BZ436" s="16"/>
      <c r="CA436" s="24"/>
    </row>
    <row r="437" spans="1:82" x14ac:dyDescent="0.35">
      <c r="A437" s="20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  <c r="BY437" s="16"/>
      <c r="BZ437" s="16"/>
      <c r="CA437" s="24"/>
      <c r="CB437" s="23"/>
      <c r="CC437" s="23"/>
      <c r="CD437" s="23"/>
    </row>
    <row r="438" spans="1:82" x14ac:dyDescent="0.35">
      <c r="A438" s="20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  <c r="BY438" s="16"/>
      <c r="BZ438" s="16"/>
      <c r="CA438" s="24"/>
      <c r="CB438" s="23"/>
      <c r="CC438" s="23"/>
      <c r="CD438" s="23"/>
    </row>
    <row r="439" spans="1:82" x14ac:dyDescent="0.35">
      <c r="A439" s="20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  <c r="BY439" s="16"/>
      <c r="BZ439" s="16"/>
      <c r="CA439" s="24"/>
      <c r="CB439" s="23"/>
      <c r="CC439" s="23"/>
      <c r="CD439" s="23"/>
    </row>
    <row r="440" spans="1:82" x14ac:dyDescent="0.35">
      <c r="A440" s="20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  <c r="BY440" s="16"/>
      <c r="BZ440" s="16"/>
      <c r="CA440" s="24"/>
      <c r="CB440" s="23"/>
      <c r="CC440" s="23"/>
      <c r="CD440" s="23"/>
    </row>
    <row r="441" spans="1:82" x14ac:dyDescent="0.35">
      <c r="A441" s="20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  <c r="BY441" s="16"/>
      <c r="BZ441" s="16"/>
    </row>
    <row r="442" spans="1:82" x14ac:dyDescent="0.35">
      <c r="A442" s="20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  <c r="BY442" s="16"/>
      <c r="BZ442" s="16"/>
      <c r="CA442" s="24"/>
      <c r="CB442" s="23"/>
      <c r="CC442" s="23"/>
      <c r="CD442" s="23"/>
    </row>
    <row r="443" spans="1:82" x14ac:dyDescent="0.35">
      <c r="A443" s="20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  <c r="BY443" s="16"/>
      <c r="BZ443" s="16"/>
      <c r="CA443" s="24"/>
      <c r="CB443" s="23"/>
      <c r="CC443" s="23"/>
      <c r="CD443" s="23"/>
    </row>
    <row r="444" spans="1:82" x14ac:dyDescent="0.35">
      <c r="A444" s="20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  <c r="BY444" s="16"/>
      <c r="BZ444" s="16"/>
      <c r="CA444" s="24"/>
      <c r="CB444" s="23"/>
      <c r="CC444" s="23"/>
      <c r="CD444" s="23"/>
    </row>
    <row r="445" spans="1:82" x14ac:dyDescent="0.35">
      <c r="A445" s="20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  <c r="BY445" s="16"/>
      <c r="BZ445" s="16"/>
    </row>
    <row r="446" spans="1:82" x14ac:dyDescent="0.35">
      <c r="A446" s="20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  <c r="BY446" s="16"/>
      <c r="BZ446" s="16"/>
    </row>
    <row r="447" spans="1:82" x14ac:dyDescent="0.35">
      <c r="A447" s="20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  <c r="BY447" s="16"/>
      <c r="BZ447" s="16"/>
    </row>
    <row r="448" spans="1:82" x14ac:dyDescent="0.35">
      <c r="A448" s="20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  <c r="BY448" s="16"/>
      <c r="BZ448" s="16"/>
    </row>
    <row r="449" spans="1:78" x14ac:dyDescent="0.35">
      <c r="A449" s="20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  <c r="BY449" s="16"/>
      <c r="BZ449" s="16"/>
    </row>
    <row r="450" spans="1:78" x14ac:dyDescent="0.35">
      <c r="A450" s="20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  <c r="BY450" s="16"/>
      <c r="BZ450" s="16"/>
    </row>
    <row r="451" spans="1:78" x14ac:dyDescent="0.35">
      <c r="A451" s="20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  <c r="BY451" s="16"/>
      <c r="BZ451" s="16"/>
    </row>
    <row r="452" spans="1:78" x14ac:dyDescent="0.35">
      <c r="A452" s="20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  <c r="BY452" s="16"/>
      <c r="BZ452" s="16"/>
    </row>
    <row r="453" spans="1:78" x14ac:dyDescent="0.35">
      <c r="A453" s="20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  <c r="BY453" s="16"/>
      <c r="BZ453" s="16"/>
    </row>
    <row r="454" spans="1:78" x14ac:dyDescent="0.35">
      <c r="A454" s="20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  <c r="BY454" s="16"/>
      <c r="BZ454" s="16"/>
    </row>
    <row r="455" spans="1:78" x14ac:dyDescent="0.35">
      <c r="A455" s="20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  <c r="BY455" s="16"/>
      <c r="BZ455" s="16"/>
    </row>
    <row r="456" spans="1:78" x14ac:dyDescent="0.35">
      <c r="A456" s="20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  <c r="BY456" s="16"/>
      <c r="BZ456" s="16"/>
    </row>
    <row r="457" spans="1:78" x14ac:dyDescent="0.35">
      <c r="A457" s="20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  <c r="BY457" s="16"/>
      <c r="BZ457" s="16"/>
    </row>
    <row r="458" spans="1:78" x14ac:dyDescent="0.35">
      <c r="A458" s="20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  <c r="BY458" s="16"/>
      <c r="BZ458" s="16"/>
    </row>
    <row r="459" spans="1:78" x14ac:dyDescent="0.35">
      <c r="A459" s="20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  <c r="BY459" s="16"/>
      <c r="BZ459" s="16"/>
    </row>
    <row r="460" spans="1:78" x14ac:dyDescent="0.35">
      <c r="A460" s="20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  <c r="BY460" s="16"/>
      <c r="BZ460" s="16"/>
    </row>
    <row r="461" spans="1:78" x14ac:dyDescent="0.35">
      <c r="A461" s="20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  <c r="BY461" s="16"/>
      <c r="BZ461" s="16"/>
    </row>
    <row r="462" spans="1:78" x14ac:dyDescent="0.35">
      <c r="A462" s="20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  <c r="BY462" s="16"/>
      <c r="BZ462" s="16"/>
    </row>
    <row r="463" spans="1:78" x14ac:dyDescent="0.35">
      <c r="A463" s="20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  <c r="BY463" s="16"/>
      <c r="BZ463" s="16"/>
    </row>
    <row r="464" spans="1:78" x14ac:dyDescent="0.35">
      <c r="A464" s="20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  <c r="BY464" s="16"/>
      <c r="BZ464" s="16"/>
    </row>
    <row r="465" spans="1:78" x14ac:dyDescent="0.35">
      <c r="A465" s="20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  <c r="BY465" s="16"/>
      <c r="BZ465" s="16"/>
    </row>
    <row r="466" spans="1:78" x14ac:dyDescent="0.35">
      <c r="A466" s="20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  <c r="BY466" s="16"/>
      <c r="BZ466" s="16"/>
    </row>
    <row r="467" spans="1:78" x14ac:dyDescent="0.35">
      <c r="A467" s="20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  <c r="BY467" s="16"/>
      <c r="BZ467" s="16"/>
    </row>
    <row r="468" spans="1:78" x14ac:dyDescent="0.35">
      <c r="A468" s="20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  <c r="BY468" s="16"/>
      <c r="BZ468" s="16"/>
    </row>
    <row r="469" spans="1:78" x14ac:dyDescent="0.35">
      <c r="A469" s="20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  <c r="BY469" s="16"/>
      <c r="BZ469" s="16"/>
    </row>
    <row r="470" spans="1:78" x14ac:dyDescent="0.35">
      <c r="A470" s="20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  <c r="BY470" s="16"/>
      <c r="BZ470" s="16"/>
    </row>
    <row r="471" spans="1:78" x14ac:dyDescent="0.35">
      <c r="A471" s="20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  <c r="BY471" s="16"/>
      <c r="BZ471" s="16"/>
    </row>
    <row r="472" spans="1:78" x14ac:dyDescent="0.35">
      <c r="A472" s="20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  <c r="BY472" s="16"/>
      <c r="BZ472" s="16"/>
    </row>
    <row r="473" spans="1:78" x14ac:dyDescent="0.35">
      <c r="A473" s="20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  <c r="BY473" s="16"/>
      <c r="BZ473" s="16"/>
    </row>
  </sheetData>
  <sortState xmlns:xlrd2="http://schemas.microsoft.com/office/spreadsheetml/2017/richdata2" ref="A445:CD448">
    <sortCondition ref="D445:D448"/>
  </sortState>
  <mergeCells count="37">
    <mergeCell ref="G1:BC1"/>
    <mergeCell ref="BD1:BH1"/>
    <mergeCell ref="BI1:BZ1"/>
    <mergeCell ref="B1:F1"/>
    <mergeCell ref="B2:B4"/>
    <mergeCell ref="C2:C4"/>
    <mergeCell ref="E2:F3"/>
    <mergeCell ref="G2:I3"/>
    <mergeCell ref="Z2:AE3"/>
    <mergeCell ref="AF2:AJ3"/>
    <mergeCell ref="AK2:AV3"/>
    <mergeCell ref="AW2:BC3"/>
    <mergeCell ref="J2:J4"/>
    <mergeCell ref="K2:N3"/>
    <mergeCell ref="O2:Q3"/>
    <mergeCell ref="R2:U3"/>
    <mergeCell ref="W2:Y3"/>
    <mergeCell ref="BI3:BI4"/>
    <mergeCell ref="BJ3:BJ4"/>
    <mergeCell ref="BK3:BK4"/>
    <mergeCell ref="BL3:BL4"/>
    <mergeCell ref="BW2:BZ3"/>
    <mergeCell ref="BM3:BM4"/>
    <mergeCell ref="A2:A4"/>
    <mergeCell ref="D2:D4"/>
    <mergeCell ref="BD2:BD4"/>
    <mergeCell ref="BS3:BS4"/>
    <mergeCell ref="BN3:BN4"/>
    <mergeCell ref="BO3:BO4"/>
    <mergeCell ref="BP3:BP4"/>
    <mergeCell ref="BQ3:BQ4"/>
    <mergeCell ref="BR3:BR4"/>
    <mergeCell ref="BE2:BF3"/>
    <mergeCell ref="BG2:BH3"/>
    <mergeCell ref="BI2:BS2"/>
    <mergeCell ref="V2:V4"/>
    <mergeCell ref="BT2:BV3"/>
  </mergeCells>
  <conditionalFormatting sqref="D2">
    <cfRule type="duplicateValues" dxfId="266" priority="11735" stopIfTrue="1"/>
  </conditionalFormatting>
  <conditionalFormatting sqref="CA106">
    <cfRule type="duplicateValues" dxfId="265" priority="306" stopIfTrue="1"/>
  </conditionalFormatting>
  <conditionalFormatting sqref="CA106">
    <cfRule type="duplicateValues" dxfId="264" priority="305"/>
  </conditionalFormatting>
  <conditionalFormatting sqref="D428">
    <cfRule type="duplicateValues" dxfId="263" priority="243" stopIfTrue="1"/>
  </conditionalFormatting>
  <conditionalFormatting sqref="D428">
    <cfRule type="duplicateValues" dxfId="262" priority="244" stopIfTrue="1"/>
  </conditionalFormatting>
  <conditionalFormatting sqref="D428">
    <cfRule type="duplicateValues" dxfId="261" priority="245" stopIfTrue="1"/>
  </conditionalFormatting>
  <conditionalFormatting sqref="D428">
    <cfRule type="duplicateValues" dxfId="260" priority="246" stopIfTrue="1"/>
  </conditionalFormatting>
  <conditionalFormatting sqref="D428">
    <cfRule type="duplicateValues" dxfId="259" priority="247" stopIfTrue="1"/>
  </conditionalFormatting>
  <conditionalFormatting sqref="D428">
    <cfRule type="duplicateValues" dxfId="258" priority="248" stopIfTrue="1"/>
  </conditionalFormatting>
  <conditionalFormatting sqref="D428">
    <cfRule type="duplicateValues" dxfId="257" priority="249" stopIfTrue="1"/>
  </conditionalFormatting>
  <conditionalFormatting sqref="D428">
    <cfRule type="duplicateValues" dxfId="256" priority="250" stopIfTrue="1"/>
  </conditionalFormatting>
  <conditionalFormatting sqref="D428">
    <cfRule type="duplicateValues" dxfId="255" priority="251" stopIfTrue="1"/>
  </conditionalFormatting>
  <conditionalFormatting sqref="D428">
    <cfRule type="duplicateValues" dxfId="254" priority="252" stopIfTrue="1"/>
  </conditionalFormatting>
  <conditionalFormatting sqref="D428">
    <cfRule type="duplicateValues" dxfId="253" priority="253" stopIfTrue="1"/>
  </conditionalFormatting>
  <conditionalFormatting sqref="D428">
    <cfRule type="duplicateValues" dxfId="252" priority="254" stopIfTrue="1"/>
  </conditionalFormatting>
  <conditionalFormatting sqref="D428">
    <cfRule type="duplicateValues" dxfId="251" priority="255" stopIfTrue="1"/>
  </conditionalFormatting>
  <conditionalFormatting sqref="D428">
    <cfRule type="duplicateValues" dxfId="250" priority="242" stopIfTrue="1"/>
  </conditionalFormatting>
  <conditionalFormatting sqref="D428:D430">
    <cfRule type="duplicateValues" dxfId="249" priority="256" stopIfTrue="1"/>
  </conditionalFormatting>
  <conditionalFormatting sqref="D428:D435">
    <cfRule type="duplicateValues" dxfId="248" priority="257"/>
  </conditionalFormatting>
  <conditionalFormatting sqref="D428:D436">
    <cfRule type="duplicateValues" dxfId="247" priority="258"/>
  </conditionalFormatting>
  <conditionalFormatting sqref="D428:D436">
    <cfRule type="duplicateValues" dxfId="246" priority="259"/>
  </conditionalFormatting>
  <conditionalFormatting sqref="D428:D436">
    <cfRule type="duplicateValues" dxfId="245" priority="241"/>
  </conditionalFormatting>
  <conditionalFormatting sqref="D429">
    <cfRule type="duplicateValues" dxfId="244" priority="228" stopIfTrue="1"/>
    <cfRule type="duplicateValues" dxfId="243" priority="229" stopIfTrue="1"/>
  </conditionalFormatting>
  <conditionalFormatting sqref="D429">
    <cfRule type="duplicateValues" dxfId="242" priority="230" stopIfTrue="1"/>
  </conditionalFormatting>
  <conditionalFormatting sqref="D429">
    <cfRule type="duplicateValues" dxfId="241" priority="231" stopIfTrue="1"/>
    <cfRule type="duplicateValues" dxfId="240" priority="232" stopIfTrue="1"/>
  </conditionalFormatting>
  <conditionalFormatting sqref="D429">
    <cfRule type="duplicateValues" dxfId="239" priority="233" stopIfTrue="1"/>
  </conditionalFormatting>
  <conditionalFormatting sqref="D429">
    <cfRule type="duplicateValues" dxfId="238" priority="234" stopIfTrue="1"/>
  </conditionalFormatting>
  <conditionalFormatting sqref="D429">
    <cfRule type="duplicateValues" dxfId="237" priority="235" stopIfTrue="1"/>
  </conditionalFormatting>
  <conditionalFormatting sqref="D429">
    <cfRule type="duplicateValues" dxfId="236" priority="236" stopIfTrue="1"/>
  </conditionalFormatting>
  <conditionalFormatting sqref="D429">
    <cfRule type="duplicateValues" dxfId="235" priority="237" stopIfTrue="1"/>
    <cfRule type="duplicateValues" dxfId="234" priority="238" stopIfTrue="1"/>
  </conditionalFormatting>
  <conditionalFormatting sqref="D429">
    <cfRule type="duplicateValues" dxfId="233" priority="239" stopIfTrue="1"/>
    <cfRule type="duplicateValues" dxfId="232" priority="240" stopIfTrue="1"/>
  </conditionalFormatting>
  <conditionalFormatting sqref="D430">
    <cfRule type="duplicateValues" dxfId="231" priority="226"/>
  </conditionalFormatting>
  <conditionalFormatting sqref="D430">
    <cfRule type="duplicateValues" dxfId="230" priority="227" stopIfTrue="1"/>
  </conditionalFormatting>
  <conditionalFormatting sqref="D430">
    <cfRule type="duplicateValues" dxfId="229" priority="224" stopIfTrue="1"/>
  </conditionalFormatting>
  <conditionalFormatting sqref="D430">
    <cfRule type="duplicateValues" dxfId="228" priority="225" stopIfTrue="1"/>
  </conditionalFormatting>
  <conditionalFormatting sqref="D431">
    <cfRule type="duplicateValues" dxfId="227" priority="211" stopIfTrue="1"/>
  </conditionalFormatting>
  <conditionalFormatting sqref="D431">
    <cfRule type="duplicateValues" dxfId="226" priority="212" stopIfTrue="1"/>
  </conditionalFormatting>
  <conditionalFormatting sqref="D431">
    <cfRule type="duplicateValues" dxfId="225" priority="213" stopIfTrue="1"/>
  </conditionalFormatting>
  <conditionalFormatting sqref="D431">
    <cfRule type="duplicateValues" dxfId="224" priority="214" stopIfTrue="1"/>
  </conditionalFormatting>
  <conditionalFormatting sqref="D431">
    <cfRule type="duplicateValues" dxfId="223" priority="215" stopIfTrue="1"/>
  </conditionalFormatting>
  <conditionalFormatting sqref="D431">
    <cfRule type="duplicateValues" dxfId="222" priority="216" stopIfTrue="1"/>
  </conditionalFormatting>
  <conditionalFormatting sqref="D431">
    <cfRule type="duplicateValues" dxfId="221" priority="217" stopIfTrue="1"/>
  </conditionalFormatting>
  <conditionalFormatting sqref="D431">
    <cfRule type="duplicateValues" dxfId="220" priority="218" stopIfTrue="1"/>
  </conditionalFormatting>
  <conditionalFormatting sqref="D431">
    <cfRule type="duplicateValues" dxfId="219" priority="219" stopIfTrue="1"/>
  </conditionalFormatting>
  <conditionalFormatting sqref="D431">
    <cfRule type="duplicateValues" dxfId="218" priority="220" stopIfTrue="1"/>
  </conditionalFormatting>
  <conditionalFormatting sqref="D431">
    <cfRule type="duplicateValues" dxfId="217" priority="221" stopIfTrue="1"/>
  </conditionalFormatting>
  <conditionalFormatting sqref="D431">
    <cfRule type="duplicateValues" dxfId="216" priority="222" stopIfTrue="1"/>
  </conditionalFormatting>
  <conditionalFormatting sqref="D431">
    <cfRule type="duplicateValues" dxfId="215" priority="210" stopIfTrue="1"/>
  </conditionalFormatting>
  <conditionalFormatting sqref="D431">
    <cfRule type="duplicateValues" dxfId="214" priority="209" stopIfTrue="1"/>
  </conditionalFormatting>
  <conditionalFormatting sqref="D431">
    <cfRule type="duplicateValues" dxfId="213" priority="208" stopIfTrue="1"/>
  </conditionalFormatting>
  <conditionalFormatting sqref="D431">
    <cfRule type="duplicateValues" dxfId="212" priority="207" stopIfTrue="1"/>
  </conditionalFormatting>
  <conditionalFormatting sqref="D431">
    <cfRule type="duplicateValues" dxfId="211" priority="206" stopIfTrue="1"/>
  </conditionalFormatting>
  <conditionalFormatting sqref="D431">
    <cfRule type="duplicateValues" dxfId="210" priority="205" stopIfTrue="1"/>
  </conditionalFormatting>
  <conditionalFormatting sqref="D431">
    <cfRule type="duplicateValues" dxfId="209" priority="204" stopIfTrue="1"/>
  </conditionalFormatting>
  <conditionalFormatting sqref="D431">
    <cfRule type="duplicateValues" dxfId="208" priority="203" stopIfTrue="1"/>
  </conditionalFormatting>
  <conditionalFormatting sqref="D431">
    <cfRule type="duplicateValues" dxfId="207" priority="202" stopIfTrue="1"/>
  </conditionalFormatting>
  <conditionalFormatting sqref="D431">
    <cfRule type="duplicateValues" dxfId="206" priority="201" stopIfTrue="1"/>
  </conditionalFormatting>
  <conditionalFormatting sqref="D431">
    <cfRule type="duplicateValues" dxfId="205" priority="200" stopIfTrue="1"/>
  </conditionalFormatting>
  <conditionalFormatting sqref="D431">
    <cfRule type="duplicateValues" dxfId="204" priority="199" stopIfTrue="1"/>
  </conditionalFormatting>
  <conditionalFormatting sqref="D431">
    <cfRule type="duplicateValues" dxfId="203" priority="223" stopIfTrue="1"/>
  </conditionalFormatting>
  <conditionalFormatting sqref="D431">
    <cfRule type="duplicateValues" dxfId="202" priority="198" stopIfTrue="1"/>
  </conditionalFormatting>
  <conditionalFormatting sqref="D431">
    <cfRule type="duplicateValues" dxfId="201" priority="197" stopIfTrue="1"/>
  </conditionalFormatting>
  <conditionalFormatting sqref="D428:D436">
    <cfRule type="duplicateValues" dxfId="200" priority="196"/>
  </conditionalFormatting>
  <conditionalFormatting sqref="D354">
    <cfRule type="duplicateValues" dxfId="199" priority="97"/>
  </conditionalFormatting>
  <conditionalFormatting sqref="D354">
    <cfRule type="duplicateValues" dxfId="198" priority="96"/>
  </conditionalFormatting>
  <conditionalFormatting sqref="D337">
    <cfRule type="duplicateValues" dxfId="197" priority="143" stopIfTrue="1"/>
  </conditionalFormatting>
  <conditionalFormatting sqref="D337">
    <cfRule type="duplicateValues" dxfId="196" priority="144" stopIfTrue="1"/>
    <cfRule type="duplicateValues" dxfId="195" priority="145" stopIfTrue="1"/>
  </conditionalFormatting>
  <conditionalFormatting sqref="D337">
    <cfRule type="duplicateValues" dxfId="194" priority="146" stopIfTrue="1"/>
  </conditionalFormatting>
  <conditionalFormatting sqref="D337">
    <cfRule type="duplicateValues" dxfId="193" priority="147" stopIfTrue="1"/>
  </conditionalFormatting>
  <conditionalFormatting sqref="D337">
    <cfRule type="duplicateValues" dxfId="192" priority="148" stopIfTrue="1"/>
    <cfRule type="duplicateValues" dxfId="191" priority="149" stopIfTrue="1"/>
  </conditionalFormatting>
  <conditionalFormatting sqref="D337">
    <cfRule type="duplicateValues" dxfId="190" priority="141" stopIfTrue="1"/>
    <cfRule type="duplicateValues" dxfId="189" priority="142" stopIfTrue="1"/>
  </conditionalFormatting>
  <conditionalFormatting sqref="D337">
    <cfRule type="duplicateValues" dxfId="188" priority="140" stopIfTrue="1"/>
  </conditionalFormatting>
  <conditionalFormatting sqref="D337">
    <cfRule type="duplicateValues" dxfId="187" priority="139" stopIfTrue="1"/>
  </conditionalFormatting>
  <conditionalFormatting sqref="D337">
    <cfRule type="duplicateValues" dxfId="186" priority="150" stopIfTrue="1"/>
  </conditionalFormatting>
  <conditionalFormatting sqref="D337">
    <cfRule type="duplicateValues" dxfId="185" priority="151" stopIfTrue="1"/>
  </conditionalFormatting>
  <conditionalFormatting sqref="D337">
    <cfRule type="duplicateValues" dxfId="184" priority="138" stopIfTrue="1"/>
  </conditionalFormatting>
  <conditionalFormatting sqref="D337">
    <cfRule type="duplicateValues" dxfId="183" priority="152" stopIfTrue="1"/>
  </conditionalFormatting>
  <conditionalFormatting sqref="D337">
    <cfRule type="duplicateValues" dxfId="182" priority="137" stopIfTrue="1"/>
  </conditionalFormatting>
  <conditionalFormatting sqref="D337:D338">
    <cfRule type="duplicateValues" dxfId="181" priority="136"/>
  </conditionalFormatting>
  <conditionalFormatting sqref="D338">
    <cfRule type="duplicateValues" dxfId="180" priority="132" stopIfTrue="1"/>
  </conditionalFormatting>
  <conditionalFormatting sqref="D338">
    <cfRule type="duplicateValues" dxfId="179" priority="133" stopIfTrue="1"/>
  </conditionalFormatting>
  <conditionalFormatting sqref="D338">
    <cfRule type="duplicateValues" dxfId="178" priority="134" stopIfTrue="1"/>
    <cfRule type="duplicateValues" dxfId="177" priority="135" stopIfTrue="1"/>
  </conditionalFormatting>
  <conditionalFormatting sqref="D339">
    <cfRule type="duplicateValues" dxfId="176" priority="128" stopIfTrue="1"/>
  </conditionalFormatting>
  <conditionalFormatting sqref="D339">
    <cfRule type="duplicateValues" dxfId="175" priority="126" stopIfTrue="1"/>
  </conditionalFormatting>
  <conditionalFormatting sqref="D339">
    <cfRule type="duplicateValues" dxfId="174" priority="125" stopIfTrue="1"/>
  </conditionalFormatting>
  <conditionalFormatting sqref="D339">
    <cfRule type="duplicateValues" dxfId="173" priority="127" stopIfTrue="1"/>
  </conditionalFormatting>
  <conditionalFormatting sqref="D339">
    <cfRule type="duplicateValues" dxfId="172" priority="124" stopIfTrue="1"/>
  </conditionalFormatting>
  <conditionalFormatting sqref="D339">
    <cfRule type="duplicateValues" dxfId="171" priority="129" stopIfTrue="1"/>
  </conditionalFormatting>
  <conditionalFormatting sqref="D339">
    <cfRule type="duplicateValues" dxfId="170" priority="130" stopIfTrue="1"/>
  </conditionalFormatting>
  <conditionalFormatting sqref="D339">
    <cfRule type="duplicateValues" dxfId="169" priority="123" stopIfTrue="1"/>
  </conditionalFormatting>
  <conditionalFormatting sqref="D339">
    <cfRule type="duplicateValues" dxfId="168" priority="131" stopIfTrue="1"/>
  </conditionalFormatting>
  <conditionalFormatting sqref="D339">
    <cfRule type="duplicateValues" dxfId="167" priority="122"/>
  </conditionalFormatting>
  <conditionalFormatting sqref="D340">
    <cfRule type="duplicateValues" dxfId="166" priority="118" stopIfTrue="1"/>
  </conditionalFormatting>
  <conditionalFormatting sqref="D340">
    <cfRule type="duplicateValues" dxfId="165" priority="116" stopIfTrue="1"/>
  </conditionalFormatting>
  <conditionalFormatting sqref="D340">
    <cfRule type="duplicateValues" dxfId="164" priority="115" stopIfTrue="1"/>
  </conditionalFormatting>
  <conditionalFormatting sqref="D340">
    <cfRule type="duplicateValues" dxfId="163" priority="117" stopIfTrue="1"/>
  </conditionalFormatting>
  <conditionalFormatting sqref="D340">
    <cfRule type="duplicateValues" dxfId="162" priority="114" stopIfTrue="1"/>
  </conditionalFormatting>
  <conditionalFormatting sqref="D340">
    <cfRule type="duplicateValues" dxfId="161" priority="119" stopIfTrue="1"/>
  </conditionalFormatting>
  <conditionalFormatting sqref="D340">
    <cfRule type="duplicateValues" dxfId="160" priority="120" stopIfTrue="1"/>
  </conditionalFormatting>
  <conditionalFormatting sqref="D340">
    <cfRule type="duplicateValues" dxfId="159" priority="113" stopIfTrue="1"/>
  </conditionalFormatting>
  <conditionalFormatting sqref="D340">
    <cfRule type="duplicateValues" dxfId="158" priority="121" stopIfTrue="1"/>
  </conditionalFormatting>
  <conditionalFormatting sqref="D340">
    <cfRule type="duplicateValues" dxfId="157" priority="112"/>
  </conditionalFormatting>
  <conditionalFormatting sqref="D341:D343">
    <cfRule type="duplicateValues" dxfId="156" priority="153" stopIfTrue="1"/>
  </conditionalFormatting>
  <conditionalFormatting sqref="D341:D343">
    <cfRule type="duplicateValues" dxfId="155" priority="154" stopIfTrue="1"/>
    <cfRule type="duplicateValues" dxfId="154" priority="155" stopIfTrue="1"/>
  </conditionalFormatting>
  <conditionalFormatting sqref="D341:D343">
    <cfRule type="duplicateValues" dxfId="153" priority="156"/>
  </conditionalFormatting>
  <conditionalFormatting sqref="D345:D355">
    <cfRule type="duplicateValues" dxfId="152" priority="104" stopIfTrue="1"/>
  </conditionalFormatting>
  <conditionalFormatting sqref="D345:D355">
    <cfRule type="duplicateValues" dxfId="151" priority="105" stopIfTrue="1"/>
  </conditionalFormatting>
  <conditionalFormatting sqref="D345:D355">
    <cfRule type="duplicateValues" dxfId="150" priority="106" stopIfTrue="1"/>
  </conditionalFormatting>
  <conditionalFormatting sqref="D345:D354">
    <cfRule type="duplicateValues" dxfId="149" priority="107" stopIfTrue="1"/>
  </conditionalFormatting>
  <conditionalFormatting sqref="D354">
    <cfRule type="duplicateValues" dxfId="148" priority="98" stopIfTrue="1"/>
  </conditionalFormatting>
  <conditionalFormatting sqref="D354">
    <cfRule type="duplicateValues" dxfId="147" priority="99" stopIfTrue="1"/>
  </conditionalFormatting>
  <conditionalFormatting sqref="D354">
    <cfRule type="expression" dxfId="146" priority="94" stopIfTrue="1">
      <formula>AND(COUNTIF(#REF!,D354)&gt;1,NOT(ISBLANK(D354)))</formula>
    </cfRule>
    <cfRule type="expression" dxfId="145" priority="95" stopIfTrue="1">
      <formula>AND(COUNTIF(#REF!,D354)&gt;1,NOT(ISBLANK(D354)))</formula>
    </cfRule>
  </conditionalFormatting>
  <conditionalFormatting sqref="D354">
    <cfRule type="duplicateValues" dxfId="144" priority="93"/>
  </conditionalFormatting>
  <conditionalFormatting sqref="D354">
    <cfRule type="duplicateValues" dxfId="143" priority="92"/>
  </conditionalFormatting>
  <conditionalFormatting sqref="D354">
    <cfRule type="expression" dxfId="142" priority="100" stopIfTrue="1">
      <formula>AND(COUNTIF(#REF!,D354)&gt;1,NOT(ISBLANK(D354)))</formula>
    </cfRule>
    <cfRule type="expression" dxfId="141" priority="101" stopIfTrue="1">
      <formula>AND(COUNTIF(#REF!,D354)&gt;1,NOT(ISBLANK(D354)))</formula>
    </cfRule>
  </conditionalFormatting>
  <conditionalFormatting sqref="D345:D355">
    <cfRule type="duplicateValues" dxfId="140" priority="11746" stopIfTrue="1"/>
  </conditionalFormatting>
  <conditionalFormatting sqref="D345:D355">
    <cfRule type="duplicateValues" dxfId="139" priority="11747"/>
  </conditionalFormatting>
  <conditionalFormatting sqref="D345:D355">
    <cfRule type="duplicateValues" dxfId="138" priority="11750"/>
    <cfRule type="duplicateValues" dxfId="137" priority="11751"/>
  </conditionalFormatting>
  <conditionalFormatting sqref="D337:D355">
    <cfRule type="duplicateValues" dxfId="136" priority="11756"/>
  </conditionalFormatting>
  <conditionalFormatting sqref="D437:D444">
    <cfRule type="duplicateValues" dxfId="135" priority="11"/>
  </conditionalFormatting>
  <conditionalFormatting sqref="D437:D444">
    <cfRule type="duplicateValues" dxfId="134" priority="12"/>
  </conditionalFormatting>
  <conditionalFormatting sqref="D437:D444">
    <cfRule type="duplicateValues" dxfId="133" priority="10"/>
  </conditionalFormatting>
  <conditionalFormatting sqref="D437:D444">
    <cfRule type="duplicateValues" dxfId="132" priority="9"/>
  </conditionalFormatting>
  <conditionalFormatting sqref="D445:D448">
    <cfRule type="duplicateValues" dxfId="131" priority="7"/>
  </conditionalFormatting>
  <conditionalFormatting sqref="D445:D448">
    <cfRule type="duplicateValues" dxfId="130" priority="8"/>
  </conditionalFormatting>
  <conditionalFormatting sqref="D445:D448">
    <cfRule type="duplicateValues" dxfId="129" priority="6"/>
  </conditionalFormatting>
  <conditionalFormatting sqref="D445:D448">
    <cfRule type="duplicateValues" dxfId="128" priority="5"/>
  </conditionalFormatting>
  <conditionalFormatting sqref="D449:D473">
    <cfRule type="duplicateValues" dxfId="127" priority="3"/>
  </conditionalFormatting>
  <conditionalFormatting sqref="D449:D473">
    <cfRule type="duplicateValues" dxfId="126" priority="4"/>
  </conditionalFormatting>
  <conditionalFormatting sqref="D449:D473">
    <cfRule type="duplicateValues" dxfId="125" priority="2"/>
  </conditionalFormatting>
  <conditionalFormatting sqref="D449:D473">
    <cfRule type="duplicateValues" dxfId="124" priority="1"/>
  </conditionalFormatting>
  <dataValidations count="1">
    <dataValidation type="list" allowBlank="1" showInputMessage="1" showErrorMessage="1" sqref="A6:A473" xr:uid="{00000000-0002-0000-0000-000000000000}">
      <formula1>"Põhja piirkond,Lõuna piirkond,Ida piirkond,Lääne piirkond"</formula1>
    </dataValidation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8"/>
  <sheetViews>
    <sheetView zoomScaleNormal="100" workbookViewId="0">
      <selection activeCell="D2" sqref="D2:F3"/>
    </sheetView>
  </sheetViews>
  <sheetFormatPr defaultColWidth="8.81640625" defaultRowHeight="14.5" x14ac:dyDescent="0.35"/>
  <cols>
    <col min="1" max="1" width="16.54296875" style="46" customWidth="1"/>
    <col min="2" max="2" width="11" style="47" customWidth="1"/>
    <col min="3" max="3" width="30.453125" style="48" customWidth="1"/>
    <col min="4" max="4" width="7.1796875" style="48" customWidth="1"/>
    <col min="5" max="10" width="5.453125" style="48" customWidth="1"/>
    <col min="11" max="12" width="3.1796875" style="12" customWidth="1"/>
    <col min="13" max="16384" width="8.81640625" style="12"/>
  </cols>
  <sheetData>
    <row r="1" spans="1:11" s="1" customFormat="1" ht="15.5" x14ac:dyDescent="0.35">
      <c r="A1" s="22"/>
      <c r="B1" s="30"/>
      <c r="C1" s="150" t="s">
        <v>103</v>
      </c>
      <c r="D1" s="151"/>
      <c r="E1" s="151"/>
      <c r="F1" s="151"/>
      <c r="G1" s="151"/>
      <c r="H1" s="151"/>
      <c r="I1" s="151"/>
      <c r="J1" s="152"/>
      <c r="K1" s="11"/>
    </row>
    <row r="2" spans="1:11" s="2" customFormat="1" ht="10.5" x14ac:dyDescent="0.25">
      <c r="A2" s="142" t="s">
        <v>83</v>
      </c>
      <c r="B2" s="143" t="s">
        <v>2</v>
      </c>
      <c r="C2" s="123" t="s">
        <v>102</v>
      </c>
      <c r="D2" s="153" t="s">
        <v>97</v>
      </c>
      <c r="E2" s="154"/>
      <c r="F2" s="155"/>
      <c r="G2" s="135" t="s">
        <v>98</v>
      </c>
      <c r="H2" s="135"/>
      <c r="I2" s="135"/>
      <c r="J2" s="135"/>
    </row>
    <row r="3" spans="1:11" s="2" customFormat="1" ht="10.4" customHeight="1" x14ac:dyDescent="0.25">
      <c r="A3" s="142"/>
      <c r="B3" s="143"/>
      <c r="C3" s="124"/>
      <c r="D3" s="156"/>
      <c r="E3" s="157"/>
      <c r="F3" s="158"/>
      <c r="G3" s="135"/>
      <c r="H3" s="135"/>
      <c r="I3" s="135"/>
      <c r="J3" s="135"/>
    </row>
    <row r="4" spans="1:11" s="2" customFormat="1" ht="74.5" customHeight="1" x14ac:dyDescent="0.25">
      <c r="A4" s="142"/>
      <c r="B4" s="143"/>
      <c r="C4" s="125"/>
      <c r="D4" s="4" t="s">
        <v>23</v>
      </c>
      <c r="E4" s="4" t="s">
        <v>24</v>
      </c>
      <c r="F4" s="4" t="s">
        <v>20</v>
      </c>
      <c r="G4" s="49" t="s">
        <v>25</v>
      </c>
      <c r="H4" s="49" t="s">
        <v>26</v>
      </c>
      <c r="I4" s="49" t="s">
        <v>27</v>
      </c>
      <c r="J4" s="50" t="s">
        <v>68</v>
      </c>
    </row>
    <row r="5" spans="1:11" x14ac:dyDescent="0.35">
      <c r="A5" s="18" t="s">
        <v>82</v>
      </c>
      <c r="B5" s="18"/>
      <c r="C5" s="18"/>
      <c r="D5" s="18"/>
      <c r="E5" s="18"/>
      <c r="F5" s="18"/>
      <c r="G5" s="18"/>
      <c r="H5" s="18"/>
      <c r="I5" s="18"/>
      <c r="J5" s="18"/>
    </row>
    <row r="6" spans="1:11" s="34" customFormat="1" x14ac:dyDescent="0.35">
      <c r="A6" s="20"/>
      <c r="B6" s="16"/>
      <c r="C6" s="16"/>
      <c r="D6" s="33"/>
      <c r="E6" s="33"/>
      <c r="F6" s="33"/>
      <c r="G6" s="33"/>
      <c r="H6" s="33"/>
      <c r="I6" s="33"/>
      <c r="J6" s="33"/>
    </row>
    <row r="7" spans="1:11" s="34" customFormat="1" x14ac:dyDescent="0.35">
      <c r="A7" s="20"/>
      <c r="B7" s="16"/>
      <c r="C7" s="16"/>
      <c r="D7" s="33"/>
      <c r="E7" s="33"/>
      <c r="F7" s="33"/>
      <c r="G7" s="33"/>
      <c r="H7" s="33"/>
      <c r="I7" s="33"/>
      <c r="J7" s="33"/>
    </row>
    <row r="8" spans="1:11" s="34" customFormat="1" x14ac:dyDescent="0.35">
      <c r="A8" s="20"/>
      <c r="B8" s="16"/>
      <c r="C8" s="16"/>
      <c r="D8" s="33"/>
      <c r="E8" s="33"/>
      <c r="F8" s="33"/>
      <c r="G8" s="33"/>
      <c r="H8" s="33"/>
      <c r="I8" s="33"/>
      <c r="J8" s="33"/>
    </row>
    <row r="9" spans="1:11" s="34" customFormat="1" x14ac:dyDescent="0.35">
      <c r="A9" s="20"/>
      <c r="B9" s="16"/>
      <c r="C9" s="16"/>
      <c r="D9" s="33"/>
      <c r="E9" s="33"/>
      <c r="F9" s="33"/>
      <c r="G9" s="33"/>
      <c r="H9" s="33"/>
      <c r="I9" s="33"/>
      <c r="J9" s="33"/>
    </row>
    <row r="10" spans="1:11" s="34" customFormat="1" x14ac:dyDescent="0.35">
      <c r="A10" s="20"/>
      <c r="B10" s="16"/>
      <c r="C10" s="16"/>
      <c r="D10" s="33"/>
      <c r="E10" s="33"/>
      <c r="F10" s="33"/>
      <c r="G10" s="33"/>
      <c r="H10" s="33"/>
      <c r="I10" s="33"/>
      <c r="J10" s="33"/>
    </row>
    <row r="11" spans="1:11" s="34" customFormat="1" x14ac:dyDescent="0.35">
      <c r="A11" s="20"/>
      <c r="B11" s="16"/>
      <c r="C11" s="16"/>
      <c r="D11" s="33"/>
      <c r="E11" s="33"/>
      <c r="F11" s="33"/>
      <c r="G11" s="33"/>
      <c r="H11" s="33"/>
      <c r="I11" s="33"/>
      <c r="J11" s="33"/>
    </row>
    <row r="12" spans="1:11" s="34" customFormat="1" x14ac:dyDescent="0.35">
      <c r="A12" s="20"/>
      <c r="B12" s="16"/>
      <c r="C12" s="16"/>
      <c r="D12" s="33"/>
      <c r="E12" s="33"/>
      <c r="F12" s="33"/>
      <c r="G12" s="33"/>
      <c r="H12" s="33"/>
      <c r="I12" s="33"/>
      <c r="J12" s="33"/>
    </row>
    <row r="13" spans="1:11" s="34" customFormat="1" x14ac:dyDescent="0.35">
      <c r="A13" s="20"/>
      <c r="B13" s="16"/>
      <c r="C13" s="16"/>
      <c r="D13" s="33"/>
      <c r="E13" s="33"/>
      <c r="F13" s="33"/>
      <c r="G13" s="33"/>
      <c r="H13" s="33"/>
      <c r="I13" s="33"/>
      <c r="J13" s="33"/>
    </row>
    <row r="14" spans="1:11" s="34" customFormat="1" x14ac:dyDescent="0.35">
      <c r="A14" s="20"/>
      <c r="B14" s="16"/>
      <c r="C14" s="16"/>
      <c r="D14" s="33"/>
      <c r="E14" s="33"/>
      <c r="F14" s="33"/>
      <c r="G14" s="33"/>
      <c r="H14" s="33"/>
      <c r="I14" s="33"/>
      <c r="J14" s="33"/>
    </row>
    <row r="15" spans="1:11" s="34" customFormat="1" x14ac:dyDescent="0.35">
      <c r="A15" s="20"/>
      <c r="B15" s="16"/>
      <c r="C15" s="16"/>
      <c r="D15" s="33"/>
      <c r="E15" s="33"/>
      <c r="F15" s="33"/>
      <c r="G15" s="33"/>
      <c r="H15" s="33"/>
      <c r="I15" s="33"/>
      <c r="J15" s="33"/>
    </row>
    <row r="16" spans="1:11" s="34" customFormat="1" x14ac:dyDescent="0.35">
      <c r="A16" s="20"/>
      <c r="B16" s="16"/>
      <c r="C16" s="16"/>
      <c r="D16" s="33"/>
      <c r="E16" s="33"/>
      <c r="F16" s="33"/>
      <c r="G16" s="33"/>
      <c r="H16" s="33"/>
      <c r="I16" s="33"/>
      <c r="J16" s="33"/>
    </row>
    <row r="17" spans="1:10" s="34" customFormat="1" x14ac:dyDescent="0.35">
      <c r="A17" s="20"/>
      <c r="B17" s="16"/>
      <c r="C17" s="16"/>
      <c r="D17" s="33"/>
      <c r="E17" s="33"/>
      <c r="F17" s="33"/>
      <c r="G17" s="33"/>
      <c r="H17" s="33"/>
      <c r="I17" s="33"/>
      <c r="J17" s="33"/>
    </row>
    <row r="18" spans="1:10" s="34" customFormat="1" x14ac:dyDescent="0.35">
      <c r="A18" s="20"/>
      <c r="B18" s="16"/>
      <c r="C18" s="16"/>
      <c r="D18" s="33"/>
      <c r="E18" s="33"/>
      <c r="F18" s="33"/>
      <c r="G18" s="33"/>
      <c r="H18" s="33"/>
      <c r="I18" s="33"/>
      <c r="J18" s="33"/>
    </row>
    <row r="19" spans="1:10" s="34" customFormat="1" x14ac:dyDescent="0.35">
      <c r="A19" s="20"/>
      <c r="B19" s="16"/>
      <c r="C19" s="16"/>
      <c r="D19" s="33"/>
      <c r="E19" s="33"/>
      <c r="F19" s="33"/>
      <c r="G19" s="33"/>
      <c r="H19" s="33"/>
      <c r="I19" s="33"/>
      <c r="J19" s="33"/>
    </row>
    <row r="20" spans="1:10" s="34" customFormat="1" x14ac:dyDescent="0.35">
      <c r="A20" s="20"/>
      <c r="B20" s="16"/>
      <c r="C20" s="16"/>
      <c r="D20" s="33"/>
      <c r="E20" s="33"/>
      <c r="F20" s="33"/>
      <c r="G20" s="33"/>
      <c r="H20" s="33"/>
      <c r="I20" s="33"/>
      <c r="J20" s="33"/>
    </row>
    <row r="21" spans="1:10" s="34" customFormat="1" x14ac:dyDescent="0.35">
      <c r="A21" s="20"/>
      <c r="B21" s="16"/>
      <c r="C21" s="16"/>
      <c r="D21" s="33"/>
      <c r="E21" s="33"/>
      <c r="F21" s="33"/>
      <c r="G21" s="33"/>
      <c r="H21" s="33"/>
      <c r="I21" s="33"/>
      <c r="J21" s="33"/>
    </row>
    <row r="22" spans="1:10" s="34" customFormat="1" x14ac:dyDescent="0.35">
      <c r="A22" s="20"/>
      <c r="B22" s="16"/>
      <c r="C22" s="16"/>
      <c r="D22" s="33"/>
      <c r="E22" s="33"/>
      <c r="F22" s="33"/>
      <c r="G22" s="33"/>
      <c r="H22" s="33"/>
      <c r="I22" s="33"/>
      <c r="J22" s="33"/>
    </row>
    <row r="23" spans="1:10" s="34" customFormat="1" x14ac:dyDescent="0.35">
      <c r="A23" s="20"/>
      <c r="B23" s="16"/>
      <c r="C23" s="16"/>
      <c r="D23" s="33"/>
      <c r="E23" s="33"/>
      <c r="F23" s="33"/>
      <c r="G23" s="33"/>
      <c r="H23" s="33"/>
      <c r="I23" s="33"/>
      <c r="J23" s="33"/>
    </row>
    <row r="24" spans="1:10" s="34" customFormat="1" x14ac:dyDescent="0.35">
      <c r="A24" s="20"/>
      <c r="B24" s="16"/>
      <c r="C24" s="16"/>
      <c r="D24" s="33"/>
      <c r="E24" s="33"/>
      <c r="F24" s="33"/>
      <c r="G24" s="33"/>
      <c r="H24" s="33"/>
      <c r="I24" s="33"/>
      <c r="J24" s="33"/>
    </row>
    <row r="25" spans="1:10" s="34" customFormat="1" x14ac:dyDescent="0.35">
      <c r="A25" s="20"/>
      <c r="B25" s="16"/>
      <c r="C25" s="16"/>
      <c r="D25" s="33"/>
      <c r="E25" s="33"/>
      <c r="F25" s="33"/>
      <c r="G25" s="33"/>
      <c r="H25" s="33"/>
      <c r="I25" s="33"/>
      <c r="J25" s="33"/>
    </row>
    <row r="26" spans="1:10" s="34" customFormat="1" x14ac:dyDescent="0.35">
      <c r="A26" s="20"/>
      <c r="B26" s="16"/>
      <c r="C26" s="16"/>
      <c r="D26" s="33"/>
      <c r="E26" s="33"/>
      <c r="F26" s="33"/>
      <c r="G26" s="33"/>
      <c r="H26" s="33"/>
      <c r="I26" s="33"/>
      <c r="J26" s="33"/>
    </row>
    <row r="27" spans="1:10" s="34" customFormat="1" x14ac:dyDescent="0.35">
      <c r="A27" s="20"/>
      <c r="B27" s="16"/>
      <c r="C27" s="16"/>
      <c r="D27" s="33"/>
      <c r="E27" s="33"/>
      <c r="F27" s="33"/>
      <c r="G27" s="33"/>
      <c r="H27" s="33"/>
      <c r="I27" s="33"/>
      <c r="J27" s="33"/>
    </row>
    <row r="28" spans="1:10" s="34" customFormat="1" x14ac:dyDescent="0.35">
      <c r="A28" s="20"/>
      <c r="B28" s="16"/>
      <c r="C28" s="16"/>
      <c r="D28" s="33"/>
      <c r="E28" s="33"/>
      <c r="F28" s="33"/>
      <c r="G28" s="33"/>
      <c r="H28" s="33"/>
      <c r="I28" s="33"/>
      <c r="J28" s="33"/>
    </row>
    <row r="29" spans="1:10" s="34" customFormat="1" x14ac:dyDescent="0.35">
      <c r="A29" s="20"/>
      <c r="B29" s="16"/>
      <c r="C29" s="16"/>
      <c r="D29" s="33"/>
      <c r="E29" s="33"/>
      <c r="F29" s="33"/>
      <c r="G29" s="33"/>
      <c r="H29" s="33"/>
      <c r="I29" s="33"/>
      <c r="J29" s="33"/>
    </row>
    <row r="30" spans="1:10" s="34" customFormat="1" x14ac:dyDescent="0.35">
      <c r="A30" s="20"/>
      <c r="B30" s="16"/>
      <c r="C30" s="16"/>
      <c r="D30" s="33"/>
      <c r="E30" s="33"/>
      <c r="F30" s="33"/>
      <c r="G30" s="33"/>
      <c r="H30" s="33"/>
      <c r="I30" s="33"/>
      <c r="J30" s="33"/>
    </row>
    <row r="31" spans="1:10" s="34" customFormat="1" ht="15" customHeight="1" x14ac:dyDescent="0.35">
      <c r="A31" s="31"/>
      <c r="B31" s="32"/>
      <c r="C31" s="33"/>
      <c r="D31" s="33"/>
      <c r="E31" s="33"/>
      <c r="F31" s="33"/>
      <c r="G31" s="33"/>
      <c r="H31" s="33"/>
      <c r="I31" s="33"/>
      <c r="J31" s="33"/>
    </row>
    <row r="32" spans="1:10" s="34" customFormat="1" ht="15" customHeight="1" x14ac:dyDescent="0.35">
      <c r="A32" s="31"/>
      <c r="B32" s="32"/>
      <c r="C32" s="33"/>
      <c r="D32" s="33"/>
      <c r="E32" s="33"/>
      <c r="F32" s="33"/>
      <c r="G32" s="33"/>
      <c r="H32" s="33"/>
      <c r="I32" s="33"/>
      <c r="J32" s="33"/>
    </row>
    <row r="33" spans="1:10" s="34" customFormat="1" ht="15" customHeight="1" x14ac:dyDescent="0.35">
      <c r="A33" s="31"/>
      <c r="B33" s="32"/>
      <c r="C33" s="33"/>
      <c r="D33" s="33"/>
      <c r="E33" s="33"/>
      <c r="F33" s="33"/>
      <c r="G33" s="33"/>
      <c r="H33" s="33"/>
      <c r="I33" s="33"/>
      <c r="J33" s="33"/>
    </row>
    <row r="34" spans="1:10" s="34" customFormat="1" ht="15" customHeight="1" x14ac:dyDescent="0.35">
      <c r="A34" s="31"/>
      <c r="B34" s="32"/>
      <c r="C34" s="33"/>
      <c r="D34" s="33"/>
      <c r="E34" s="33"/>
      <c r="F34" s="33"/>
      <c r="G34" s="33"/>
      <c r="H34" s="33"/>
      <c r="I34" s="33"/>
      <c r="J34" s="33"/>
    </row>
    <row r="35" spans="1:10" s="34" customFormat="1" ht="15" customHeight="1" x14ac:dyDescent="0.35">
      <c r="A35" s="31"/>
      <c r="B35" s="32"/>
      <c r="C35" s="33"/>
      <c r="D35" s="33"/>
      <c r="E35" s="33"/>
      <c r="F35" s="33"/>
      <c r="G35" s="33"/>
      <c r="H35" s="33"/>
      <c r="I35" s="33"/>
      <c r="J35" s="33"/>
    </row>
    <row r="36" spans="1:10" s="34" customFormat="1" ht="15" customHeight="1" x14ac:dyDescent="0.35">
      <c r="A36" s="31"/>
      <c r="B36" s="32"/>
      <c r="C36" s="33"/>
      <c r="D36" s="33"/>
      <c r="E36" s="33"/>
      <c r="F36" s="33"/>
      <c r="G36" s="33"/>
      <c r="H36" s="33"/>
      <c r="I36" s="33"/>
      <c r="J36" s="33"/>
    </row>
    <row r="37" spans="1:10" s="34" customFormat="1" ht="15" customHeight="1" x14ac:dyDescent="0.35">
      <c r="A37" s="31"/>
      <c r="B37" s="32"/>
      <c r="C37" s="33"/>
      <c r="D37" s="33"/>
      <c r="E37" s="33"/>
      <c r="F37" s="33"/>
      <c r="G37" s="33"/>
      <c r="H37" s="33"/>
      <c r="I37" s="33"/>
      <c r="J37" s="33"/>
    </row>
    <row r="38" spans="1:10" s="34" customFormat="1" ht="15" customHeight="1" x14ac:dyDescent="0.35">
      <c r="A38" s="31"/>
      <c r="B38" s="32"/>
      <c r="C38" s="33"/>
      <c r="D38" s="33"/>
      <c r="E38" s="33"/>
      <c r="F38" s="33"/>
      <c r="G38" s="33"/>
      <c r="H38" s="33"/>
      <c r="I38" s="33"/>
      <c r="J38" s="33"/>
    </row>
    <row r="39" spans="1:10" s="34" customFormat="1" ht="15" customHeight="1" x14ac:dyDescent="0.35">
      <c r="A39" s="31"/>
      <c r="B39" s="32"/>
      <c r="C39" s="33"/>
      <c r="D39" s="33"/>
      <c r="E39" s="33"/>
      <c r="F39" s="33"/>
      <c r="G39" s="33"/>
      <c r="H39" s="33"/>
      <c r="I39" s="33"/>
      <c r="J39" s="33"/>
    </row>
    <row r="40" spans="1:10" s="34" customFormat="1" ht="15" customHeight="1" x14ac:dyDescent="0.35">
      <c r="A40" s="31"/>
      <c r="B40" s="32"/>
      <c r="C40" s="33"/>
      <c r="D40" s="33"/>
      <c r="E40" s="33"/>
      <c r="F40" s="33"/>
      <c r="G40" s="33"/>
      <c r="H40" s="33"/>
      <c r="I40" s="33"/>
      <c r="J40" s="33"/>
    </row>
    <row r="41" spans="1:10" s="34" customFormat="1" ht="15" customHeight="1" x14ac:dyDescent="0.35">
      <c r="A41" s="31"/>
      <c r="B41" s="32"/>
      <c r="C41" s="33"/>
      <c r="D41" s="33"/>
      <c r="E41" s="33"/>
      <c r="F41" s="33"/>
      <c r="G41" s="33"/>
      <c r="H41" s="33"/>
      <c r="I41" s="33"/>
      <c r="J41" s="33"/>
    </row>
    <row r="42" spans="1:10" s="34" customFormat="1" ht="15" customHeight="1" x14ac:dyDescent="0.35">
      <c r="A42" s="31"/>
      <c r="B42" s="32"/>
      <c r="C42" s="33"/>
      <c r="D42" s="33"/>
      <c r="E42" s="33"/>
      <c r="F42" s="33"/>
      <c r="G42" s="33"/>
      <c r="H42" s="33"/>
      <c r="I42" s="33"/>
      <c r="J42" s="33"/>
    </row>
    <row r="43" spans="1:10" s="34" customFormat="1" ht="15" customHeight="1" x14ac:dyDescent="0.35">
      <c r="A43" s="31"/>
      <c r="B43" s="32"/>
      <c r="C43" s="33"/>
      <c r="D43" s="33"/>
      <c r="E43" s="33"/>
      <c r="F43" s="33"/>
      <c r="G43" s="33"/>
      <c r="H43" s="33"/>
      <c r="I43" s="33"/>
      <c r="J43" s="33"/>
    </row>
    <row r="44" spans="1:10" s="34" customFormat="1" ht="15" customHeight="1" x14ac:dyDescent="0.35">
      <c r="A44" s="31"/>
      <c r="B44" s="32"/>
      <c r="C44" s="33"/>
      <c r="D44" s="33"/>
      <c r="E44" s="33"/>
      <c r="F44" s="33"/>
      <c r="G44" s="33"/>
      <c r="H44" s="33"/>
      <c r="I44" s="33"/>
      <c r="J44" s="33"/>
    </row>
    <row r="45" spans="1:10" s="34" customFormat="1" ht="15" customHeight="1" x14ac:dyDescent="0.35">
      <c r="A45" s="31"/>
      <c r="B45" s="32"/>
      <c r="C45" s="33"/>
      <c r="D45" s="33"/>
      <c r="E45" s="33"/>
      <c r="F45" s="33"/>
      <c r="G45" s="33"/>
      <c r="H45" s="33"/>
      <c r="I45" s="33"/>
      <c r="J45" s="33"/>
    </row>
    <row r="46" spans="1:10" s="34" customFormat="1" ht="15" customHeight="1" x14ac:dyDescent="0.35">
      <c r="A46" s="31"/>
      <c r="B46" s="32"/>
      <c r="C46" s="33"/>
      <c r="D46" s="33"/>
      <c r="E46" s="33"/>
      <c r="F46" s="33"/>
      <c r="G46" s="33"/>
      <c r="H46" s="33"/>
      <c r="I46" s="33"/>
      <c r="J46" s="33"/>
    </row>
    <row r="47" spans="1:10" s="34" customFormat="1" ht="15" customHeight="1" x14ac:dyDescent="0.35">
      <c r="A47" s="31"/>
      <c r="B47" s="32"/>
      <c r="C47" s="33"/>
      <c r="D47" s="33"/>
      <c r="E47" s="33"/>
      <c r="F47" s="33"/>
      <c r="G47" s="33"/>
      <c r="H47" s="33"/>
      <c r="I47" s="33"/>
      <c r="J47" s="33"/>
    </row>
    <row r="48" spans="1:10" s="34" customFormat="1" ht="15" customHeight="1" x14ac:dyDescent="0.35">
      <c r="A48" s="31"/>
      <c r="B48" s="32"/>
      <c r="C48" s="33"/>
      <c r="D48" s="33"/>
      <c r="E48" s="33"/>
      <c r="F48" s="33"/>
      <c r="G48" s="33"/>
      <c r="H48" s="33"/>
      <c r="I48" s="33"/>
      <c r="J48" s="33"/>
    </row>
    <row r="49" spans="1:10" s="34" customFormat="1" ht="15" customHeight="1" x14ac:dyDescent="0.35">
      <c r="A49" s="31"/>
      <c r="B49" s="32"/>
      <c r="C49" s="33"/>
      <c r="D49" s="33"/>
      <c r="E49" s="33"/>
      <c r="F49" s="33"/>
      <c r="G49" s="33"/>
      <c r="H49" s="33"/>
      <c r="I49" s="33"/>
      <c r="J49" s="33"/>
    </row>
    <row r="50" spans="1:10" s="34" customFormat="1" ht="15" customHeight="1" x14ac:dyDescent="0.35">
      <c r="A50" s="31"/>
      <c r="B50" s="32"/>
      <c r="C50" s="33"/>
      <c r="D50" s="33"/>
      <c r="E50" s="33"/>
      <c r="F50" s="33"/>
      <c r="G50" s="33"/>
      <c r="H50" s="33"/>
      <c r="I50" s="33"/>
      <c r="J50" s="33"/>
    </row>
    <row r="51" spans="1:10" s="34" customFormat="1" ht="15" customHeight="1" x14ac:dyDescent="0.35">
      <c r="A51" s="31"/>
      <c r="B51" s="32"/>
      <c r="C51" s="33"/>
      <c r="D51" s="33"/>
      <c r="E51" s="33"/>
      <c r="F51" s="33"/>
      <c r="G51" s="33"/>
      <c r="H51" s="33"/>
      <c r="I51" s="33"/>
      <c r="J51" s="33"/>
    </row>
    <row r="52" spans="1:10" s="34" customFormat="1" ht="15" customHeight="1" x14ac:dyDescent="0.35">
      <c r="A52" s="31"/>
      <c r="B52" s="32"/>
      <c r="C52" s="33"/>
      <c r="D52" s="33"/>
      <c r="E52" s="33"/>
      <c r="F52" s="33"/>
      <c r="G52" s="33"/>
      <c r="H52" s="33"/>
      <c r="I52" s="33"/>
      <c r="J52" s="33"/>
    </row>
    <row r="53" spans="1:10" s="34" customFormat="1" ht="15" customHeight="1" x14ac:dyDescent="0.35">
      <c r="A53" s="31"/>
      <c r="B53" s="32"/>
      <c r="C53" s="33"/>
      <c r="D53" s="33"/>
      <c r="E53" s="33"/>
      <c r="F53" s="33"/>
      <c r="G53" s="33"/>
      <c r="H53" s="33"/>
      <c r="I53" s="33"/>
      <c r="J53" s="33"/>
    </row>
    <row r="54" spans="1:10" s="34" customFormat="1" ht="15" customHeight="1" x14ac:dyDescent="0.35">
      <c r="A54" s="31"/>
      <c r="B54" s="32"/>
      <c r="C54" s="33"/>
      <c r="D54" s="33"/>
      <c r="E54" s="33"/>
      <c r="F54" s="33"/>
      <c r="G54" s="33"/>
      <c r="H54" s="33"/>
      <c r="I54" s="33"/>
      <c r="J54" s="33"/>
    </row>
    <row r="55" spans="1:10" s="34" customFormat="1" ht="15" customHeight="1" x14ac:dyDescent="0.35">
      <c r="A55" s="31"/>
      <c r="B55" s="32"/>
      <c r="C55" s="33"/>
      <c r="D55" s="33"/>
      <c r="E55" s="33"/>
      <c r="F55" s="33"/>
      <c r="G55" s="33"/>
      <c r="H55" s="33"/>
      <c r="I55" s="33"/>
      <c r="J55" s="33"/>
    </row>
    <row r="56" spans="1:10" s="34" customFormat="1" ht="15" customHeight="1" x14ac:dyDescent="0.35">
      <c r="A56" s="31"/>
      <c r="B56" s="32"/>
      <c r="C56" s="33"/>
      <c r="D56" s="33"/>
      <c r="E56" s="33"/>
      <c r="F56" s="33"/>
      <c r="G56" s="33"/>
      <c r="H56" s="33"/>
      <c r="I56" s="33"/>
      <c r="J56" s="33"/>
    </row>
    <row r="57" spans="1:10" s="34" customFormat="1" ht="15" customHeight="1" x14ac:dyDescent="0.35">
      <c r="A57" s="31"/>
      <c r="B57" s="32"/>
      <c r="C57" s="33"/>
      <c r="D57" s="33"/>
      <c r="E57" s="33"/>
      <c r="F57" s="33"/>
      <c r="G57" s="33"/>
      <c r="H57" s="33"/>
      <c r="I57" s="33"/>
      <c r="J57" s="33"/>
    </row>
    <row r="58" spans="1:10" s="34" customFormat="1" ht="15" customHeight="1" x14ac:dyDescent="0.35">
      <c r="A58" s="31"/>
      <c r="B58" s="32"/>
      <c r="C58" s="33"/>
      <c r="D58" s="33"/>
      <c r="E58" s="33"/>
      <c r="F58" s="33"/>
      <c r="G58" s="33"/>
      <c r="H58" s="33"/>
      <c r="I58" s="33"/>
      <c r="J58" s="33"/>
    </row>
    <row r="59" spans="1:10" s="34" customFormat="1" ht="15" customHeight="1" x14ac:dyDescent="0.35">
      <c r="A59" s="31"/>
      <c r="B59" s="32"/>
      <c r="C59" s="33"/>
      <c r="D59" s="33"/>
      <c r="E59" s="33"/>
      <c r="F59" s="33"/>
      <c r="G59" s="33"/>
      <c r="H59" s="33"/>
      <c r="I59" s="33"/>
      <c r="J59" s="33"/>
    </row>
    <row r="60" spans="1:10" s="34" customFormat="1" ht="15" customHeight="1" x14ac:dyDescent="0.35">
      <c r="A60" s="31"/>
      <c r="B60" s="32"/>
      <c r="C60" s="33"/>
      <c r="D60" s="33"/>
      <c r="E60" s="33"/>
      <c r="F60" s="33"/>
      <c r="G60" s="33"/>
      <c r="H60" s="33"/>
      <c r="I60" s="33"/>
      <c r="J60" s="33"/>
    </row>
    <row r="61" spans="1:10" s="34" customFormat="1" ht="15" customHeight="1" x14ac:dyDescent="0.35">
      <c r="A61" s="31"/>
      <c r="B61" s="32"/>
      <c r="C61" s="33"/>
      <c r="D61" s="33"/>
      <c r="E61" s="33"/>
      <c r="F61" s="33"/>
      <c r="G61" s="33"/>
      <c r="H61" s="33"/>
      <c r="I61" s="33"/>
      <c r="J61" s="33"/>
    </row>
    <row r="62" spans="1:10" s="34" customFormat="1" ht="15" customHeight="1" x14ac:dyDescent="0.35">
      <c r="A62" s="31"/>
      <c r="B62" s="32"/>
      <c r="C62" s="33"/>
      <c r="D62" s="33"/>
      <c r="E62" s="33"/>
      <c r="F62" s="33"/>
      <c r="G62" s="33"/>
      <c r="H62" s="33"/>
      <c r="I62" s="33"/>
      <c r="J62" s="33"/>
    </row>
    <row r="63" spans="1:10" s="34" customFormat="1" ht="15" customHeight="1" x14ac:dyDescent="0.35">
      <c r="A63" s="31"/>
      <c r="B63" s="32"/>
      <c r="C63" s="33"/>
      <c r="D63" s="33"/>
      <c r="E63" s="33"/>
      <c r="F63" s="33"/>
      <c r="G63" s="33"/>
      <c r="H63" s="33"/>
      <c r="I63" s="33"/>
      <c r="J63" s="33"/>
    </row>
    <row r="64" spans="1:10" s="34" customFormat="1" ht="15" customHeight="1" x14ac:dyDescent="0.35">
      <c r="A64" s="31"/>
      <c r="B64" s="32"/>
      <c r="C64" s="33"/>
      <c r="D64" s="33"/>
      <c r="E64" s="33"/>
      <c r="F64" s="33"/>
      <c r="G64" s="33"/>
      <c r="H64" s="33"/>
      <c r="I64" s="33"/>
      <c r="J64" s="33"/>
    </row>
    <row r="65" spans="1:10" s="34" customFormat="1" ht="15" customHeight="1" x14ac:dyDescent="0.35">
      <c r="A65" s="31"/>
      <c r="B65" s="32"/>
      <c r="C65" s="33"/>
      <c r="D65" s="33"/>
      <c r="E65" s="33"/>
      <c r="F65" s="33"/>
      <c r="G65" s="33"/>
      <c r="H65" s="33"/>
      <c r="I65" s="33"/>
      <c r="J65" s="33"/>
    </row>
    <row r="66" spans="1:10" s="34" customFormat="1" ht="15" customHeight="1" x14ac:dyDescent="0.35">
      <c r="A66" s="31"/>
      <c r="B66" s="32"/>
      <c r="C66" s="33"/>
      <c r="D66" s="33"/>
      <c r="E66" s="33"/>
      <c r="F66" s="33"/>
      <c r="G66" s="33"/>
      <c r="H66" s="33"/>
      <c r="I66" s="33"/>
      <c r="J66" s="33"/>
    </row>
    <row r="67" spans="1:10" s="34" customFormat="1" ht="15" customHeight="1" x14ac:dyDescent="0.35">
      <c r="A67" s="31"/>
      <c r="B67" s="32"/>
      <c r="C67" s="33"/>
      <c r="D67" s="33"/>
      <c r="E67" s="33"/>
      <c r="F67" s="33"/>
      <c r="G67" s="33"/>
      <c r="H67" s="33"/>
      <c r="I67" s="33"/>
      <c r="J67" s="33"/>
    </row>
    <row r="68" spans="1:10" s="34" customFormat="1" ht="15" customHeight="1" x14ac:dyDescent="0.35">
      <c r="A68" s="31"/>
      <c r="B68" s="32"/>
      <c r="C68" s="33"/>
      <c r="D68" s="33"/>
      <c r="E68" s="33"/>
      <c r="F68" s="33"/>
      <c r="G68" s="33"/>
      <c r="H68" s="33"/>
      <c r="I68" s="33"/>
      <c r="J68" s="33"/>
    </row>
    <row r="69" spans="1:10" s="34" customFormat="1" ht="15" customHeight="1" x14ac:dyDescent="0.35">
      <c r="A69" s="31"/>
      <c r="B69" s="32"/>
      <c r="C69" s="33"/>
      <c r="D69" s="33"/>
      <c r="E69" s="33"/>
      <c r="F69" s="33"/>
      <c r="G69" s="33"/>
      <c r="H69" s="33"/>
      <c r="I69" s="33"/>
      <c r="J69" s="33"/>
    </row>
    <row r="70" spans="1:10" s="34" customFormat="1" ht="15" customHeight="1" x14ac:dyDescent="0.35">
      <c r="A70" s="31"/>
      <c r="B70" s="32"/>
      <c r="C70" s="33"/>
      <c r="D70" s="33"/>
      <c r="E70" s="33"/>
      <c r="F70" s="33"/>
      <c r="G70" s="33"/>
      <c r="H70" s="33"/>
      <c r="I70" s="33"/>
      <c r="J70" s="33"/>
    </row>
    <row r="71" spans="1:10" s="34" customFormat="1" ht="15" customHeight="1" x14ac:dyDescent="0.35">
      <c r="A71" s="31"/>
      <c r="B71" s="32"/>
      <c r="C71" s="33"/>
      <c r="D71" s="33"/>
      <c r="E71" s="33"/>
      <c r="F71" s="33"/>
      <c r="G71" s="33"/>
      <c r="H71" s="33"/>
      <c r="I71" s="33"/>
      <c r="J71" s="33"/>
    </row>
    <row r="72" spans="1:10" s="34" customFormat="1" ht="15" customHeight="1" x14ac:dyDescent="0.35">
      <c r="A72" s="31"/>
      <c r="B72" s="32"/>
      <c r="C72" s="33"/>
      <c r="D72" s="33"/>
      <c r="E72" s="33"/>
      <c r="F72" s="33"/>
      <c r="G72" s="33"/>
      <c r="H72" s="33"/>
      <c r="I72" s="33"/>
      <c r="J72" s="33"/>
    </row>
    <row r="73" spans="1:10" s="34" customFormat="1" ht="15" customHeight="1" x14ac:dyDescent="0.35">
      <c r="A73" s="31"/>
      <c r="B73" s="32"/>
      <c r="C73" s="33"/>
      <c r="D73" s="33"/>
      <c r="E73" s="33"/>
      <c r="F73" s="33"/>
      <c r="G73" s="33"/>
      <c r="H73" s="33"/>
      <c r="I73" s="33"/>
      <c r="J73" s="33"/>
    </row>
    <row r="74" spans="1:10" s="34" customFormat="1" ht="15" customHeight="1" x14ac:dyDescent="0.35">
      <c r="A74" s="31"/>
      <c r="B74" s="32"/>
      <c r="C74" s="33"/>
      <c r="D74" s="33"/>
      <c r="E74" s="33"/>
      <c r="F74" s="33"/>
      <c r="G74" s="33"/>
      <c r="H74" s="33"/>
      <c r="I74" s="33"/>
      <c r="J74" s="33"/>
    </row>
    <row r="75" spans="1:10" s="34" customFormat="1" ht="15" customHeight="1" x14ac:dyDescent="0.35">
      <c r="A75" s="31"/>
      <c r="B75" s="32"/>
      <c r="C75" s="33"/>
      <c r="D75" s="33"/>
      <c r="E75" s="33"/>
      <c r="F75" s="33"/>
      <c r="G75" s="33"/>
      <c r="H75" s="33"/>
      <c r="I75" s="33"/>
      <c r="J75" s="33"/>
    </row>
    <row r="76" spans="1:10" s="34" customFormat="1" ht="15" customHeight="1" x14ac:dyDescent="0.35">
      <c r="A76" s="31"/>
      <c r="B76" s="32"/>
      <c r="C76" s="33"/>
      <c r="D76" s="33"/>
      <c r="E76" s="33"/>
      <c r="F76" s="33"/>
      <c r="G76" s="33"/>
      <c r="H76" s="33"/>
      <c r="I76" s="33"/>
      <c r="J76" s="33"/>
    </row>
    <row r="77" spans="1:10" s="34" customFormat="1" ht="15" customHeight="1" x14ac:dyDescent="0.35">
      <c r="A77" s="31"/>
      <c r="B77" s="32"/>
      <c r="C77" s="33"/>
      <c r="D77" s="33"/>
      <c r="E77" s="33"/>
      <c r="F77" s="33"/>
      <c r="G77" s="33"/>
      <c r="H77" s="33"/>
      <c r="I77" s="33"/>
      <c r="J77" s="33"/>
    </row>
    <row r="78" spans="1:10" s="34" customFormat="1" ht="15" customHeight="1" x14ac:dyDescent="0.35">
      <c r="A78" s="31"/>
      <c r="B78" s="32"/>
      <c r="C78" s="33"/>
      <c r="D78" s="33"/>
      <c r="E78" s="33"/>
      <c r="F78" s="33"/>
      <c r="G78" s="33"/>
      <c r="H78" s="33"/>
      <c r="I78" s="33"/>
      <c r="J78" s="33"/>
    </row>
    <row r="79" spans="1:10" s="34" customFormat="1" ht="15" customHeight="1" x14ac:dyDescent="0.35">
      <c r="A79" s="31"/>
      <c r="B79" s="32"/>
      <c r="C79" s="33"/>
      <c r="D79" s="33"/>
      <c r="E79" s="33"/>
      <c r="F79" s="33"/>
      <c r="G79" s="33"/>
      <c r="H79" s="33"/>
      <c r="I79" s="33"/>
      <c r="J79" s="33"/>
    </row>
    <row r="80" spans="1:10" s="34" customFormat="1" ht="15" customHeight="1" x14ac:dyDescent="0.35">
      <c r="A80" s="31"/>
      <c r="B80" s="32"/>
      <c r="C80" s="33"/>
      <c r="D80" s="33"/>
      <c r="E80" s="33"/>
      <c r="F80" s="33"/>
      <c r="G80" s="33"/>
      <c r="H80" s="33"/>
      <c r="I80" s="33"/>
      <c r="J80" s="33"/>
    </row>
    <row r="81" spans="1:10" s="34" customFormat="1" ht="15" customHeight="1" x14ac:dyDescent="0.35">
      <c r="A81" s="31"/>
      <c r="B81" s="32"/>
      <c r="C81" s="33"/>
      <c r="D81" s="33"/>
      <c r="E81" s="33"/>
      <c r="F81" s="33"/>
      <c r="G81" s="33"/>
      <c r="H81" s="33"/>
      <c r="I81" s="33"/>
      <c r="J81" s="33"/>
    </row>
    <row r="82" spans="1:10" s="34" customFormat="1" ht="15" customHeight="1" x14ac:dyDescent="0.35">
      <c r="A82" s="31"/>
      <c r="B82" s="32"/>
      <c r="C82" s="33"/>
      <c r="D82" s="33"/>
      <c r="E82" s="33"/>
      <c r="F82" s="33"/>
      <c r="G82" s="33"/>
      <c r="H82" s="33"/>
      <c r="I82" s="33"/>
      <c r="J82" s="33"/>
    </row>
    <row r="83" spans="1:10" s="34" customFormat="1" ht="15" customHeight="1" x14ac:dyDescent="0.35">
      <c r="A83" s="31"/>
      <c r="B83" s="32"/>
      <c r="C83" s="33"/>
      <c r="D83" s="33"/>
      <c r="E83" s="33"/>
      <c r="F83" s="33"/>
      <c r="G83" s="33"/>
      <c r="H83" s="33"/>
      <c r="I83" s="33"/>
      <c r="J83" s="33"/>
    </row>
    <row r="84" spans="1:10" s="34" customFormat="1" ht="15" customHeight="1" x14ac:dyDescent="0.35">
      <c r="A84" s="31"/>
      <c r="B84" s="32"/>
      <c r="C84" s="33"/>
      <c r="D84" s="33"/>
      <c r="E84" s="33"/>
      <c r="F84" s="33"/>
      <c r="G84" s="33"/>
      <c r="H84" s="33"/>
      <c r="I84" s="33"/>
      <c r="J84" s="33"/>
    </row>
    <row r="85" spans="1:10" s="34" customFormat="1" ht="15" customHeight="1" x14ac:dyDescent="0.35">
      <c r="A85" s="31"/>
      <c r="B85" s="32"/>
      <c r="C85" s="33"/>
      <c r="D85" s="33"/>
      <c r="E85" s="33"/>
      <c r="F85" s="33"/>
      <c r="G85" s="33"/>
      <c r="H85" s="33"/>
      <c r="I85" s="33"/>
      <c r="J85" s="33"/>
    </row>
    <row r="86" spans="1:10" s="34" customFormat="1" ht="15" customHeight="1" x14ac:dyDescent="0.35">
      <c r="A86" s="31"/>
      <c r="B86" s="32"/>
      <c r="C86" s="33"/>
      <c r="D86" s="33"/>
      <c r="E86" s="33"/>
      <c r="F86" s="33"/>
      <c r="G86" s="33"/>
      <c r="H86" s="33"/>
      <c r="I86" s="33"/>
      <c r="J86" s="33"/>
    </row>
    <row r="87" spans="1:10" s="34" customFormat="1" ht="15" customHeight="1" x14ac:dyDescent="0.35">
      <c r="A87" s="31"/>
      <c r="B87" s="32"/>
      <c r="C87" s="33"/>
      <c r="D87" s="33"/>
      <c r="E87" s="33"/>
      <c r="F87" s="33"/>
      <c r="G87" s="33"/>
      <c r="H87" s="33"/>
      <c r="I87" s="33"/>
      <c r="J87" s="33"/>
    </row>
    <row r="88" spans="1:10" s="34" customFormat="1" ht="15" customHeight="1" x14ac:dyDescent="0.35">
      <c r="A88" s="31"/>
      <c r="B88" s="32"/>
      <c r="C88" s="33"/>
      <c r="D88" s="33"/>
      <c r="E88" s="33"/>
      <c r="F88" s="33"/>
      <c r="G88" s="33"/>
      <c r="H88" s="33"/>
      <c r="I88" s="33"/>
      <c r="J88" s="33"/>
    </row>
    <row r="89" spans="1:10" s="34" customFormat="1" ht="15" customHeight="1" x14ac:dyDescent="0.35">
      <c r="A89" s="31"/>
      <c r="B89" s="32"/>
      <c r="C89" s="33"/>
      <c r="D89" s="33"/>
      <c r="E89" s="33"/>
      <c r="F89" s="33"/>
      <c r="G89" s="33"/>
      <c r="H89" s="33"/>
      <c r="I89" s="33"/>
      <c r="J89" s="33"/>
    </row>
    <row r="90" spans="1:10" s="34" customFormat="1" ht="15" customHeight="1" x14ac:dyDescent="0.35">
      <c r="A90" s="31"/>
      <c r="B90" s="32"/>
      <c r="C90" s="33"/>
      <c r="D90" s="33"/>
      <c r="E90" s="33"/>
      <c r="F90" s="33"/>
      <c r="G90" s="33"/>
      <c r="H90" s="33"/>
      <c r="I90" s="33"/>
      <c r="J90" s="33"/>
    </row>
    <row r="91" spans="1:10" s="34" customFormat="1" ht="15" customHeight="1" x14ac:dyDescent="0.35">
      <c r="A91" s="31"/>
      <c r="B91" s="32"/>
      <c r="C91" s="33"/>
      <c r="D91" s="33"/>
      <c r="E91" s="33"/>
      <c r="F91" s="33"/>
      <c r="G91" s="33"/>
      <c r="H91" s="33"/>
      <c r="I91" s="33"/>
      <c r="J91" s="33"/>
    </row>
    <row r="92" spans="1:10" s="34" customFormat="1" ht="15" customHeight="1" x14ac:dyDescent="0.35">
      <c r="A92" s="31"/>
      <c r="B92" s="32"/>
      <c r="C92" s="33"/>
      <c r="D92" s="33"/>
      <c r="E92" s="33"/>
      <c r="F92" s="33"/>
      <c r="G92" s="33"/>
      <c r="H92" s="33"/>
      <c r="I92" s="33"/>
      <c r="J92" s="33"/>
    </row>
    <row r="93" spans="1:10" s="34" customFormat="1" ht="15" customHeight="1" x14ac:dyDescent="0.35">
      <c r="A93" s="31"/>
      <c r="B93" s="32"/>
      <c r="C93" s="33"/>
      <c r="D93" s="33"/>
      <c r="E93" s="33"/>
      <c r="F93" s="33"/>
      <c r="G93" s="33"/>
      <c r="H93" s="33"/>
      <c r="I93" s="33"/>
      <c r="J93" s="33"/>
    </row>
    <row r="94" spans="1:10" s="34" customFormat="1" ht="15" customHeight="1" x14ac:dyDescent="0.35">
      <c r="A94" s="31"/>
      <c r="B94" s="32"/>
      <c r="C94" s="33"/>
      <c r="D94" s="33"/>
      <c r="E94" s="33"/>
      <c r="F94" s="33"/>
      <c r="G94" s="33"/>
      <c r="H94" s="33"/>
      <c r="I94" s="33"/>
      <c r="J94" s="33"/>
    </row>
    <row r="95" spans="1:10" s="34" customFormat="1" ht="15" customHeight="1" x14ac:dyDescent="0.35">
      <c r="A95" s="31"/>
      <c r="B95" s="32"/>
      <c r="C95" s="33"/>
      <c r="D95" s="33"/>
      <c r="E95" s="33"/>
      <c r="F95" s="33"/>
      <c r="G95" s="33"/>
      <c r="H95" s="33"/>
      <c r="I95" s="33"/>
      <c r="J95" s="33"/>
    </row>
    <row r="96" spans="1:10" s="34" customFormat="1" ht="15" customHeight="1" x14ac:dyDescent="0.35">
      <c r="A96" s="31"/>
      <c r="B96" s="32"/>
      <c r="C96" s="33"/>
      <c r="D96" s="33"/>
      <c r="E96" s="33"/>
      <c r="F96" s="33"/>
      <c r="G96" s="33"/>
      <c r="H96" s="33"/>
      <c r="I96" s="33"/>
      <c r="J96" s="33"/>
    </row>
    <row r="97" spans="1:10" s="34" customFormat="1" ht="15" customHeight="1" x14ac:dyDescent="0.35">
      <c r="A97" s="31"/>
      <c r="B97" s="32"/>
      <c r="C97" s="33"/>
      <c r="D97" s="33"/>
      <c r="E97" s="33"/>
      <c r="F97" s="33"/>
      <c r="G97" s="33"/>
      <c r="H97" s="33"/>
      <c r="I97" s="33"/>
      <c r="J97" s="33"/>
    </row>
    <row r="98" spans="1:10" s="34" customFormat="1" ht="15" customHeight="1" x14ac:dyDescent="0.35">
      <c r="A98" s="31"/>
      <c r="B98" s="32"/>
      <c r="C98" s="33"/>
      <c r="D98" s="33"/>
      <c r="E98" s="33"/>
      <c r="F98" s="33"/>
      <c r="G98" s="33"/>
      <c r="H98" s="33"/>
      <c r="I98" s="33"/>
      <c r="J98" s="33"/>
    </row>
    <row r="99" spans="1:10" s="34" customFormat="1" ht="15" customHeight="1" x14ac:dyDescent="0.35">
      <c r="A99" s="31"/>
      <c r="B99" s="32"/>
      <c r="C99" s="33"/>
      <c r="D99" s="33"/>
      <c r="E99" s="33"/>
      <c r="F99" s="33"/>
      <c r="G99" s="33"/>
      <c r="H99" s="33"/>
      <c r="I99" s="33"/>
      <c r="J99" s="33"/>
    </row>
    <row r="100" spans="1:10" s="34" customFormat="1" ht="15" customHeight="1" x14ac:dyDescent="0.35">
      <c r="A100" s="31"/>
      <c r="B100" s="32"/>
      <c r="C100" s="33"/>
      <c r="D100" s="33"/>
      <c r="E100" s="33"/>
      <c r="F100" s="33"/>
      <c r="G100" s="33"/>
      <c r="H100" s="33"/>
      <c r="I100" s="33"/>
      <c r="J100" s="33"/>
    </row>
    <row r="101" spans="1:10" s="34" customFormat="1" ht="15" customHeight="1" x14ac:dyDescent="0.35">
      <c r="A101" s="31"/>
      <c r="B101" s="32"/>
      <c r="C101" s="33"/>
      <c r="D101" s="33"/>
      <c r="E101" s="33"/>
      <c r="F101" s="33"/>
      <c r="G101" s="33"/>
      <c r="H101" s="33"/>
      <c r="I101" s="33"/>
      <c r="J101" s="33"/>
    </row>
    <row r="102" spans="1:10" s="34" customFormat="1" ht="15" customHeight="1" x14ac:dyDescent="0.35">
      <c r="A102" s="31"/>
      <c r="B102" s="32"/>
      <c r="C102" s="33"/>
      <c r="D102" s="33"/>
      <c r="E102" s="33"/>
      <c r="F102" s="33"/>
      <c r="G102" s="33"/>
      <c r="H102" s="33"/>
      <c r="I102" s="33"/>
      <c r="J102" s="33"/>
    </row>
    <row r="103" spans="1:10" s="34" customFormat="1" ht="15" customHeight="1" x14ac:dyDescent="0.35">
      <c r="A103" s="31"/>
      <c r="B103" s="32"/>
      <c r="C103" s="33"/>
      <c r="D103" s="33"/>
      <c r="E103" s="33"/>
      <c r="F103" s="33"/>
      <c r="G103" s="33"/>
      <c r="H103" s="33"/>
      <c r="I103" s="33"/>
      <c r="J103" s="33"/>
    </row>
    <row r="104" spans="1:10" s="34" customFormat="1" ht="15" customHeight="1" x14ac:dyDescent="0.35">
      <c r="A104" s="31"/>
      <c r="B104" s="32"/>
      <c r="C104" s="33"/>
      <c r="D104" s="33"/>
      <c r="E104" s="33"/>
      <c r="F104" s="33"/>
      <c r="G104" s="33"/>
      <c r="H104" s="33"/>
      <c r="I104" s="33"/>
      <c r="J104" s="33"/>
    </row>
    <row r="105" spans="1:10" s="34" customFormat="1" ht="15" customHeight="1" x14ac:dyDescent="0.35">
      <c r="A105" s="31"/>
      <c r="B105" s="32"/>
      <c r="C105" s="33"/>
      <c r="D105" s="33"/>
      <c r="E105" s="33"/>
      <c r="F105" s="33"/>
      <c r="G105" s="33"/>
      <c r="H105" s="33"/>
      <c r="I105" s="33"/>
      <c r="J105" s="33"/>
    </row>
    <row r="106" spans="1:10" s="34" customFormat="1" ht="15" customHeight="1" x14ac:dyDescent="0.35">
      <c r="A106" s="31"/>
      <c r="B106" s="32"/>
      <c r="C106" s="33"/>
      <c r="D106" s="33"/>
      <c r="E106" s="33"/>
      <c r="F106" s="33"/>
      <c r="G106" s="33"/>
      <c r="H106" s="33"/>
      <c r="I106" s="33"/>
      <c r="J106" s="33"/>
    </row>
    <row r="107" spans="1:10" s="34" customFormat="1" ht="15" customHeight="1" x14ac:dyDescent="0.35">
      <c r="A107" s="31"/>
      <c r="B107" s="32"/>
      <c r="C107" s="33"/>
      <c r="D107" s="33"/>
      <c r="E107" s="33"/>
      <c r="F107" s="33"/>
      <c r="G107" s="33"/>
      <c r="H107" s="33"/>
      <c r="I107" s="33"/>
      <c r="J107" s="33"/>
    </row>
    <row r="108" spans="1:10" s="34" customFormat="1" ht="15" customHeight="1" x14ac:dyDescent="0.35">
      <c r="A108" s="31"/>
      <c r="B108" s="32"/>
      <c r="C108" s="33"/>
      <c r="D108" s="33"/>
      <c r="E108" s="33"/>
      <c r="F108" s="33"/>
      <c r="G108" s="33"/>
      <c r="H108" s="33"/>
      <c r="I108" s="33"/>
      <c r="J108" s="33"/>
    </row>
    <row r="109" spans="1:10" s="34" customFormat="1" ht="15" customHeight="1" x14ac:dyDescent="0.35">
      <c r="A109" s="31"/>
      <c r="B109" s="32"/>
      <c r="C109" s="33"/>
      <c r="D109" s="33"/>
      <c r="E109" s="33"/>
      <c r="F109" s="33"/>
      <c r="G109" s="33"/>
      <c r="H109" s="33"/>
      <c r="I109" s="33"/>
      <c r="J109" s="33"/>
    </row>
    <row r="110" spans="1:10" s="34" customFormat="1" ht="15" customHeight="1" x14ac:dyDescent="0.35">
      <c r="A110" s="31"/>
      <c r="B110" s="32"/>
      <c r="C110" s="33"/>
      <c r="D110" s="38"/>
      <c r="E110" s="33"/>
      <c r="F110" s="33"/>
      <c r="G110" s="38"/>
      <c r="H110" s="33"/>
      <c r="I110" s="38"/>
      <c r="J110" s="38"/>
    </row>
    <row r="111" spans="1:10" s="34" customFormat="1" ht="15" customHeight="1" x14ac:dyDescent="0.35">
      <c r="A111" s="31"/>
      <c r="B111" s="32"/>
      <c r="C111" s="33"/>
      <c r="D111" s="33"/>
      <c r="E111" s="33"/>
      <c r="F111" s="33"/>
      <c r="G111" s="33"/>
      <c r="H111" s="33"/>
      <c r="I111" s="33"/>
      <c r="J111" s="33"/>
    </row>
    <row r="112" spans="1:10" s="34" customFormat="1" ht="15" customHeight="1" x14ac:dyDescent="0.35">
      <c r="A112" s="31"/>
      <c r="B112" s="32"/>
      <c r="C112" s="33"/>
      <c r="D112" s="33"/>
      <c r="E112" s="33"/>
      <c r="F112" s="33"/>
      <c r="G112" s="33"/>
      <c r="H112" s="33"/>
      <c r="I112" s="33"/>
      <c r="J112" s="33"/>
    </row>
    <row r="113" spans="1:10" s="34" customFormat="1" ht="15" customHeight="1" x14ac:dyDescent="0.35">
      <c r="A113" s="31"/>
      <c r="B113" s="32"/>
      <c r="C113" s="33"/>
      <c r="D113" s="33"/>
      <c r="E113" s="33"/>
      <c r="F113" s="33"/>
      <c r="G113" s="33"/>
      <c r="H113" s="33"/>
      <c r="I113" s="33"/>
      <c r="J113" s="33"/>
    </row>
    <row r="114" spans="1:10" s="34" customFormat="1" ht="15" customHeight="1" x14ac:dyDescent="0.35">
      <c r="A114" s="31"/>
      <c r="B114" s="32"/>
      <c r="C114" s="33"/>
      <c r="D114" s="33"/>
      <c r="E114" s="33"/>
      <c r="F114" s="33"/>
      <c r="G114" s="33"/>
      <c r="H114" s="33"/>
      <c r="I114" s="33"/>
      <c r="J114" s="33"/>
    </row>
    <row r="115" spans="1:10" s="34" customFormat="1" ht="15" customHeight="1" x14ac:dyDescent="0.35">
      <c r="A115" s="31"/>
      <c r="B115" s="32"/>
      <c r="C115" s="33"/>
      <c r="D115" s="33"/>
      <c r="E115" s="33"/>
      <c r="F115" s="33"/>
      <c r="G115" s="33"/>
      <c r="H115" s="33"/>
      <c r="I115" s="33"/>
      <c r="J115" s="33"/>
    </row>
    <row r="116" spans="1:10" s="34" customFormat="1" ht="15" customHeight="1" x14ac:dyDescent="0.35">
      <c r="A116" s="31"/>
      <c r="B116" s="32"/>
      <c r="C116" s="33"/>
      <c r="D116" s="33"/>
      <c r="E116" s="33"/>
      <c r="F116" s="33"/>
      <c r="G116" s="33"/>
      <c r="H116" s="33"/>
      <c r="I116" s="33"/>
      <c r="J116" s="33"/>
    </row>
    <row r="117" spans="1:10" s="34" customFormat="1" ht="15" customHeight="1" x14ac:dyDescent="0.35">
      <c r="A117" s="31"/>
      <c r="B117" s="32"/>
      <c r="C117" s="33"/>
      <c r="D117" s="33"/>
      <c r="E117" s="33"/>
      <c r="F117" s="33"/>
      <c r="G117" s="33"/>
      <c r="H117" s="33"/>
      <c r="I117" s="33"/>
      <c r="J117" s="33"/>
    </row>
    <row r="118" spans="1:10" s="34" customFormat="1" ht="15" customHeight="1" x14ac:dyDescent="0.35">
      <c r="A118" s="31"/>
      <c r="B118" s="32"/>
      <c r="C118" s="33"/>
      <c r="D118" s="33"/>
      <c r="E118" s="33"/>
      <c r="F118" s="33"/>
      <c r="G118" s="33"/>
      <c r="H118" s="33"/>
      <c r="I118" s="33"/>
      <c r="J118" s="33"/>
    </row>
    <row r="119" spans="1:10" s="34" customFormat="1" ht="15" customHeight="1" x14ac:dyDescent="0.35">
      <c r="A119" s="31"/>
      <c r="B119" s="32"/>
      <c r="C119" s="33"/>
      <c r="D119" s="33"/>
      <c r="E119" s="33"/>
      <c r="F119" s="33"/>
      <c r="G119" s="33"/>
      <c r="H119" s="33"/>
      <c r="I119" s="33"/>
      <c r="J119" s="33"/>
    </row>
    <row r="120" spans="1:10" s="34" customFormat="1" ht="15" customHeight="1" x14ac:dyDescent="0.35">
      <c r="A120" s="31"/>
      <c r="B120" s="32"/>
      <c r="C120" s="33"/>
      <c r="D120" s="33"/>
      <c r="E120" s="33"/>
      <c r="F120" s="33"/>
      <c r="G120" s="33"/>
      <c r="H120" s="33"/>
      <c r="I120" s="33"/>
      <c r="J120" s="33"/>
    </row>
    <row r="121" spans="1:10" s="34" customFormat="1" ht="15" customHeight="1" x14ac:dyDescent="0.35">
      <c r="A121" s="31"/>
      <c r="B121" s="32"/>
      <c r="C121" s="33"/>
      <c r="D121" s="33"/>
      <c r="E121" s="33"/>
      <c r="F121" s="33"/>
      <c r="G121" s="33"/>
      <c r="H121" s="33"/>
      <c r="I121" s="33"/>
      <c r="J121" s="33"/>
    </row>
    <row r="122" spans="1:10" s="34" customFormat="1" ht="15" customHeight="1" x14ac:dyDescent="0.35">
      <c r="A122" s="31"/>
      <c r="B122" s="32"/>
      <c r="C122" s="33"/>
      <c r="D122" s="33"/>
      <c r="E122" s="33"/>
      <c r="F122" s="33"/>
      <c r="G122" s="33"/>
      <c r="H122" s="33"/>
      <c r="I122" s="33"/>
      <c r="J122" s="33"/>
    </row>
    <row r="123" spans="1:10" s="34" customFormat="1" ht="15" customHeight="1" x14ac:dyDescent="0.35">
      <c r="A123" s="31"/>
      <c r="B123" s="32"/>
      <c r="C123" s="33"/>
      <c r="D123" s="33"/>
      <c r="E123" s="33"/>
      <c r="F123" s="33"/>
      <c r="G123" s="33"/>
      <c r="H123" s="33"/>
      <c r="I123" s="33"/>
      <c r="J123" s="33"/>
    </row>
    <row r="124" spans="1:10" s="34" customFormat="1" ht="15" customHeight="1" x14ac:dyDescent="0.35">
      <c r="A124" s="31"/>
      <c r="B124" s="32"/>
      <c r="C124" s="33"/>
      <c r="D124" s="33"/>
      <c r="E124" s="33"/>
      <c r="F124" s="33"/>
      <c r="G124" s="33"/>
      <c r="H124" s="33"/>
      <c r="I124" s="33"/>
      <c r="J124" s="33"/>
    </row>
    <row r="125" spans="1:10" s="34" customFormat="1" ht="15" customHeight="1" x14ac:dyDescent="0.35">
      <c r="A125" s="31"/>
      <c r="B125" s="32"/>
      <c r="C125" s="33"/>
      <c r="D125" s="33"/>
      <c r="E125" s="33"/>
      <c r="F125" s="33"/>
      <c r="G125" s="33"/>
      <c r="H125" s="33"/>
      <c r="I125" s="33"/>
      <c r="J125" s="33"/>
    </row>
    <row r="126" spans="1:10" s="34" customFormat="1" ht="15" customHeight="1" x14ac:dyDescent="0.35">
      <c r="A126" s="31"/>
      <c r="B126" s="32"/>
      <c r="C126" s="33"/>
      <c r="D126" s="33"/>
      <c r="E126" s="33"/>
      <c r="F126" s="33"/>
      <c r="G126" s="33"/>
      <c r="H126" s="33"/>
      <c r="I126" s="33"/>
      <c r="J126" s="33"/>
    </row>
    <row r="127" spans="1:10" s="34" customFormat="1" ht="15" customHeight="1" x14ac:dyDescent="0.35">
      <c r="A127" s="31"/>
      <c r="B127" s="32"/>
      <c r="C127" s="33"/>
      <c r="D127" s="33"/>
      <c r="E127" s="33"/>
      <c r="F127" s="33"/>
      <c r="G127" s="33"/>
      <c r="H127" s="33"/>
      <c r="I127" s="33"/>
      <c r="J127" s="33"/>
    </row>
    <row r="128" spans="1:10" s="34" customFormat="1" ht="15" customHeight="1" x14ac:dyDescent="0.35">
      <c r="A128" s="31"/>
      <c r="B128" s="32"/>
      <c r="C128" s="33"/>
      <c r="D128" s="33"/>
      <c r="E128" s="33"/>
      <c r="F128" s="33"/>
      <c r="G128" s="33"/>
      <c r="H128" s="33"/>
      <c r="I128" s="33"/>
      <c r="J128" s="33"/>
    </row>
    <row r="129" spans="1:10" s="34" customFormat="1" ht="15" customHeight="1" x14ac:dyDescent="0.35">
      <c r="A129" s="31"/>
      <c r="B129" s="32"/>
      <c r="C129" s="33"/>
      <c r="D129" s="33"/>
      <c r="E129" s="33"/>
      <c r="F129" s="33"/>
      <c r="G129" s="33"/>
      <c r="H129" s="33"/>
      <c r="I129" s="33"/>
      <c r="J129" s="33"/>
    </row>
    <row r="130" spans="1:10" s="34" customFormat="1" ht="15" customHeight="1" x14ac:dyDescent="0.35">
      <c r="A130" s="31"/>
      <c r="B130" s="32"/>
      <c r="C130" s="33"/>
      <c r="D130" s="33"/>
      <c r="E130" s="33"/>
      <c r="F130" s="33"/>
      <c r="G130" s="33"/>
      <c r="H130" s="33"/>
      <c r="I130" s="33"/>
      <c r="J130" s="33"/>
    </row>
    <row r="131" spans="1:10" s="34" customFormat="1" ht="15" customHeight="1" x14ac:dyDescent="0.35">
      <c r="A131" s="31"/>
      <c r="B131" s="32"/>
      <c r="C131" s="33"/>
      <c r="D131" s="33"/>
      <c r="E131" s="33"/>
      <c r="F131" s="33"/>
      <c r="G131" s="33"/>
      <c r="H131" s="33"/>
      <c r="I131" s="33"/>
      <c r="J131" s="33"/>
    </row>
    <row r="132" spans="1:10" s="34" customFormat="1" ht="15" customHeight="1" x14ac:dyDescent="0.35">
      <c r="A132" s="31"/>
      <c r="B132" s="32"/>
      <c r="C132" s="33"/>
      <c r="D132" s="33"/>
      <c r="E132" s="33"/>
      <c r="F132" s="33"/>
      <c r="G132" s="33"/>
      <c r="H132" s="33"/>
      <c r="I132" s="33"/>
      <c r="J132" s="33"/>
    </row>
    <row r="133" spans="1:10" s="34" customFormat="1" ht="15" customHeight="1" x14ac:dyDescent="0.35">
      <c r="A133" s="31"/>
      <c r="B133" s="32"/>
      <c r="C133" s="33"/>
      <c r="D133" s="33"/>
      <c r="E133" s="33"/>
      <c r="F133" s="33"/>
      <c r="G133" s="33"/>
      <c r="H133" s="33"/>
      <c r="I133" s="33"/>
      <c r="J133" s="33"/>
    </row>
    <row r="134" spans="1:10" s="34" customFormat="1" ht="15" customHeight="1" x14ac:dyDescent="0.35">
      <c r="A134" s="31"/>
      <c r="B134" s="32"/>
      <c r="C134" s="33"/>
      <c r="D134" s="33"/>
      <c r="E134" s="33"/>
      <c r="F134" s="33"/>
      <c r="G134" s="33"/>
      <c r="H134" s="33"/>
      <c r="I134" s="33"/>
      <c r="J134" s="33"/>
    </row>
    <row r="135" spans="1:10" s="34" customFormat="1" ht="15" customHeight="1" x14ac:dyDescent="0.35">
      <c r="A135" s="31"/>
      <c r="B135" s="32"/>
      <c r="C135" s="33"/>
      <c r="D135" s="33"/>
      <c r="E135" s="33"/>
      <c r="F135" s="33"/>
      <c r="G135" s="33"/>
      <c r="H135" s="33"/>
      <c r="I135" s="33"/>
      <c r="J135" s="33"/>
    </row>
    <row r="136" spans="1:10" s="34" customFormat="1" x14ac:dyDescent="0.35">
      <c r="A136" s="31"/>
      <c r="B136" s="32"/>
      <c r="C136" s="33"/>
      <c r="D136" s="33"/>
      <c r="E136" s="33"/>
      <c r="F136" s="33"/>
      <c r="G136" s="33"/>
      <c r="H136" s="33"/>
      <c r="I136" s="33"/>
      <c r="J136" s="33"/>
    </row>
    <row r="137" spans="1:10" s="34" customFormat="1" x14ac:dyDescent="0.35">
      <c r="A137" s="31"/>
      <c r="B137" s="32"/>
      <c r="C137" s="33"/>
      <c r="D137" s="33"/>
      <c r="E137" s="33"/>
      <c r="F137" s="33"/>
      <c r="G137" s="33"/>
      <c r="H137" s="33"/>
      <c r="I137" s="33"/>
      <c r="J137" s="33"/>
    </row>
    <row r="138" spans="1:10" s="34" customFormat="1" x14ac:dyDescent="0.35">
      <c r="A138" s="31"/>
      <c r="B138" s="32"/>
      <c r="C138" s="33"/>
      <c r="D138" s="33"/>
      <c r="E138" s="33"/>
      <c r="F138" s="33"/>
      <c r="G138" s="33"/>
      <c r="H138" s="33"/>
      <c r="I138" s="33"/>
      <c r="J138" s="33"/>
    </row>
    <row r="139" spans="1:10" s="34" customFormat="1" x14ac:dyDescent="0.35">
      <c r="A139" s="31"/>
      <c r="B139" s="32"/>
      <c r="C139" s="33"/>
      <c r="D139" s="33"/>
      <c r="E139" s="33"/>
      <c r="F139" s="33"/>
      <c r="G139" s="33"/>
      <c r="H139" s="33"/>
      <c r="I139" s="33"/>
      <c r="J139" s="33"/>
    </row>
    <row r="140" spans="1:10" s="34" customFormat="1" x14ac:dyDescent="0.35">
      <c r="A140" s="31"/>
      <c r="B140" s="32"/>
      <c r="C140" s="33"/>
      <c r="D140" s="33"/>
      <c r="E140" s="33"/>
      <c r="F140" s="33"/>
      <c r="G140" s="33"/>
      <c r="H140" s="33"/>
      <c r="I140" s="33"/>
      <c r="J140" s="33"/>
    </row>
    <row r="141" spans="1:10" s="34" customFormat="1" x14ac:dyDescent="0.35">
      <c r="A141" s="31"/>
      <c r="B141" s="32"/>
      <c r="C141" s="33"/>
      <c r="D141" s="33"/>
      <c r="E141" s="33"/>
      <c r="F141" s="33"/>
      <c r="G141" s="33"/>
      <c r="H141" s="33"/>
      <c r="I141" s="33"/>
      <c r="J141" s="33"/>
    </row>
    <row r="142" spans="1:10" s="34" customFormat="1" x14ac:dyDescent="0.35">
      <c r="A142" s="31"/>
      <c r="B142" s="32"/>
      <c r="C142" s="33"/>
      <c r="D142" s="33"/>
      <c r="E142" s="33"/>
      <c r="F142" s="33"/>
      <c r="G142" s="33"/>
      <c r="H142" s="33"/>
      <c r="I142" s="33"/>
      <c r="J142" s="33"/>
    </row>
    <row r="143" spans="1:10" s="34" customFormat="1" x14ac:dyDescent="0.35">
      <c r="A143" s="31"/>
      <c r="B143" s="32"/>
      <c r="C143" s="33"/>
      <c r="D143" s="33"/>
      <c r="E143" s="33"/>
      <c r="F143" s="33"/>
      <c r="G143" s="33"/>
      <c r="H143" s="33"/>
      <c r="I143" s="33"/>
      <c r="J143" s="33"/>
    </row>
    <row r="144" spans="1:10" s="34" customFormat="1" x14ac:dyDescent="0.35">
      <c r="A144" s="31"/>
      <c r="B144" s="32"/>
      <c r="C144" s="33"/>
      <c r="D144" s="33"/>
      <c r="E144" s="33"/>
      <c r="F144" s="33"/>
      <c r="G144" s="33"/>
      <c r="H144" s="33"/>
      <c r="I144" s="33"/>
      <c r="J144" s="33"/>
    </row>
    <row r="145" spans="1:10" s="34" customFormat="1" x14ac:dyDescent="0.35">
      <c r="A145" s="31"/>
      <c r="B145" s="32"/>
      <c r="C145" s="33"/>
      <c r="D145" s="33"/>
      <c r="E145" s="33"/>
      <c r="F145" s="33"/>
      <c r="G145" s="33"/>
      <c r="H145" s="33"/>
      <c r="I145" s="33"/>
      <c r="J145" s="33"/>
    </row>
    <row r="146" spans="1:10" s="34" customFormat="1" x14ac:dyDescent="0.35">
      <c r="A146" s="31"/>
      <c r="B146" s="32"/>
      <c r="C146" s="33"/>
      <c r="D146" s="33"/>
      <c r="E146" s="33"/>
      <c r="F146" s="33"/>
      <c r="G146" s="33"/>
      <c r="H146" s="33"/>
      <c r="I146" s="33"/>
      <c r="J146" s="33"/>
    </row>
    <row r="147" spans="1:10" s="34" customFormat="1" x14ac:dyDescent="0.35">
      <c r="A147" s="31"/>
      <c r="B147" s="32"/>
      <c r="C147" s="33"/>
      <c r="D147" s="33"/>
      <c r="E147" s="33"/>
      <c r="F147" s="33"/>
      <c r="G147" s="33"/>
      <c r="H147" s="33"/>
      <c r="I147" s="33"/>
      <c r="J147" s="33"/>
    </row>
    <row r="148" spans="1:10" s="34" customFormat="1" x14ac:dyDescent="0.35">
      <c r="A148" s="31"/>
      <c r="B148" s="32"/>
      <c r="C148" s="33"/>
      <c r="D148" s="33"/>
      <c r="E148" s="33"/>
      <c r="F148" s="33"/>
      <c r="G148" s="33"/>
      <c r="H148" s="33"/>
      <c r="I148" s="33"/>
      <c r="J148" s="33"/>
    </row>
    <row r="149" spans="1:10" s="34" customFormat="1" x14ac:dyDescent="0.35">
      <c r="A149" s="31"/>
      <c r="B149" s="32"/>
      <c r="C149" s="33"/>
      <c r="D149" s="33"/>
      <c r="E149" s="33"/>
      <c r="F149" s="33"/>
      <c r="G149" s="33"/>
      <c r="H149" s="33"/>
      <c r="I149" s="33"/>
      <c r="J149" s="33"/>
    </row>
    <row r="150" spans="1:10" s="34" customFormat="1" x14ac:dyDescent="0.35">
      <c r="A150" s="31"/>
      <c r="B150" s="32"/>
      <c r="C150" s="33"/>
      <c r="D150" s="33"/>
      <c r="E150" s="33"/>
      <c r="F150" s="33"/>
      <c r="G150" s="33"/>
      <c r="H150" s="33"/>
      <c r="I150" s="33"/>
      <c r="J150" s="33"/>
    </row>
    <row r="151" spans="1:10" s="34" customFormat="1" x14ac:dyDescent="0.35">
      <c r="A151" s="31"/>
      <c r="B151" s="32"/>
      <c r="C151" s="33"/>
      <c r="D151" s="33"/>
      <c r="E151" s="33"/>
      <c r="F151" s="33"/>
      <c r="G151" s="33"/>
      <c r="H151" s="33"/>
      <c r="I151" s="33"/>
      <c r="J151" s="33"/>
    </row>
    <row r="152" spans="1:10" s="34" customFormat="1" x14ac:dyDescent="0.35">
      <c r="A152" s="31"/>
      <c r="B152" s="32"/>
      <c r="C152" s="33"/>
      <c r="D152" s="33"/>
      <c r="E152" s="33"/>
      <c r="F152" s="33"/>
      <c r="G152" s="33"/>
      <c r="H152" s="33"/>
      <c r="I152" s="33"/>
      <c r="J152" s="33"/>
    </row>
    <row r="153" spans="1:10" s="34" customFormat="1" x14ac:dyDescent="0.35">
      <c r="A153" s="35"/>
      <c r="B153" s="32"/>
      <c r="C153" s="33"/>
      <c r="D153" s="33"/>
      <c r="E153" s="33"/>
      <c r="F153" s="33"/>
      <c r="G153" s="33"/>
      <c r="H153" s="33"/>
      <c r="I153" s="33"/>
      <c r="J153" s="33"/>
    </row>
    <row r="154" spans="1:10" s="34" customFormat="1" x14ac:dyDescent="0.35">
      <c r="A154" s="31"/>
      <c r="B154" s="32"/>
      <c r="C154" s="33"/>
      <c r="D154" s="33"/>
      <c r="E154" s="33"/>
      <c r="F154" s="33"/>
      <c r="G154" s="33"/>
      <c r="H154" s="33"/>
      <c r="I154" s="33"/>
      <c r="J154" s="33"/>
    </row>
    <row r="155" spans="1:10" s="34" customFormat="1" x14ac:dyDescent="0.35">
      <c r="A155" s="31"/>
      <c r="B155" s="32"/>
      <c r="C155" s="33"/>
      <c r="D155" s="33"/>
      <c r="E155" s="33"/>
      <c r="F155" s="33"/>
      <c r="G155" s="33"/>
      <c r="H155" s="33"/>
      <c r="I155" s="33"/>
      <c r="J155" s="33"/>
    </row>
    <row r="156" spans="1:10" s="34" customFormat="1" x14ac:dyDescent="0.35">
      <c r="A156" s="31"/>
      <c r="B156" s="32"/>
      <c r="C156" s="33"/>
      <c r="D156" s="33"/>
      <c r="E156" s="33"/>
      <c r="F156" s="33"/>
      <c r="G156" s="33"/>
      <c r="H156" s="33"/>
      <c r="I156" s="33"/>
      <c r="J156" s="33"/>
    </row>
    <row r="157" spans="1:10" s="34" customFormat="1" x14ac:dyDescent="0.35">
      <c r="A157" s="31"/>
      <c r="B157" s="32"/>
      <c r="C157" s="33"/>
      <c r="D157" s="33"/>
      <c r="E157" s="33"/>
      <c r="F157" s="33"/>
      <c r="G157" s="33"/>
      <c r="H157" s="33"/>
      <c r="I157" s="33"/>
      <c r="J157" s="33"/>
    </row>
    <row r="158" spans="1:10" s="34" customFormat="1" x14ac:dyDescent="0.35">
      <c r="A158" s="36"/>
      <c r="B158" s="32"/>
      <c r="C158" s="33"/>
      <c r="D158" s="33"/>
      <c r="E158" s="33"/>
      <c r="F158" s="33"/>
      <c r="G158" s="33"/>
      <c r="H158" s="33"/>
      <c r="I158" s="33"/>
      <c r="J158" s="33"/>
    </row>
    <row r="159" spans="1:10" s="34" customFormat="1" x14ac:dyDescent="0.35">
      <c r="A159" s="31"/>
      <c r="B159" s="32"/>
      <c r="C159" s="33"/>
      <c r="D159" s="33"/>
      <c r="E159" s="33"/>
      <c r="F159" s="33"/>
      <c r="G159" s="33"/>
      <c r="H159" s="33"/>
      <c r="I159" s="33"/>
      <c r="J159" s="33"/>
    </row>
    <row r="160" spans="1:10" s="34" customFormat="1" x14ac:dyDescent="0.35">
      <c r="A160" s="31"/>
      <c r="B160" s="32"/>
      <c r="C160" s="33"/>
      <c r="D160" s="33"/>
      <c r="E160" s="33"/>
      <c r="F160" s="33"/>
      <c r="G160" s="33"/>
      <c r="H160" s="33"/>
      <c r="I160" s="33"/>
      <c r="J160" s="33"/>
    </row>
    <row r="161" spans="1:10" s="34" customFormat="1" x14ac:dyDescent="0.35">
      <c r="A161" s="31"/>
      <c r="B161" s="32"/>
      <c r="C161" s="33"/>
      <c r="D161" s="33"/>
      <c r="E161" s="33"/>
      <c r="F161" s="33"/>
      <c r="G161" s="33"/>
      <c r="H161" s="33"/>
      <c r="I161" s="33"/>
      <c r="J161" s="33"/>
    </row>
    <row r="162" spans="1:10" s="34" customFormat="1" x14ac:dyDescent="0.35">
      <c r="A162" s="31"/>
      <c r="B162" s="32"/>
      <c r="C162" s="33"/>
      <c r="D162" s="33"/>
      <c r="E162" s="33"/>
      <c r="F162" s="33"/>
      <c r="G162" s="33"/>
      <c r="H162" s="33"/>
      <c r="I162" s="33"/>
      <c r="J162" s="33"/>
    </row>
    <row r="163" spans="1:10" s="34" customFormat="1" x14ac:dyDescent="0.35">
      <c r="A163" s="31"/>
      <c r="B163" s="32"/>
      <c r="C163" s="33"/>
      <c r="D163" s="33"/>
      <c r="E163" s="33"/>
      <c r="F163" s="33"/>
      <c r="G163" s="33"/>
      <c r="H163" s="33"/>
      <c r="I163" s="33"/>
      <c r="J163" s="33"/>
    </row>
    <row r="164" spans="1:10" s="34" customFormat="1" x14ac:dyDescent="0.35">
      <c r="A164" s="31"/>
      <c r="B164" s="32"/>
      <c r="C164" s="33"/>
      <c r="D164" s="33"/>
      <c r="E164" s="33"/>
      <c r="F164" s="33"/>
      <c r="G164" s="33"/>
      <c r="H164" s="33"/>
      <c r="I164" s="33"/>
      <c r="J164" s="33"/>
    </row>
    <row r="165" spans="1:10" s="34" customFormat="1" x14ac:dyDescent="0.35">
      <c r="A165" s="31"/>
      <c r="B165" s="32"/>
      <c r="C165" s="33"/>
      <c r="D165" s="33"/>
      <c r="E165" s="33"/>
      <c r="F165" s="33"/>
      <c r="G165" s="33"/>
      <c r="H165" s="33"/>
      <c r="I165" s="33"/>
      <c r="J165" s="33"/>
    </row>
    <row r="166" spans="1:10" s="34" customFormat="1" x14ac:dyDescent="0.35">
      <c r="A166" s="31"/>
      <c r="B166" s="32"/>
      <c r="C166" s="33"/>
      <c r="D166" s="33"/>
      <c r="E166" s="33"/>
      <c r="F166" s="33"/>
      <c r="G166" s="33"/>
      <c r="H166" s="33"/>
      <c r="I166" s="33"/>
      <c r="J166" s="33"/>
    </row>
    <row r="167" spans="1:10" s="34" customFormat="1" x14ac:dyDescent="0.35">
      <c r="A167" s="31"/>
      <c r="B167" s="32"/>
      <c r="C167" s="33"/>
      <c r="D167" s="33"/>
      <c r="E167" s="33"/>
      <c r="F167" s="33"/>
      <c r="G167" s="33"/>
      <c r="H167" s="33"/>
      <c r="I167" s="33"/>
      <c r="J167" s="33"/>
    </row>
    <row r="168" spans="1:10" s="34" customFormat="1" x14ac:dyDescent="0.35">
      <c r="A168" s="35"/>
      <c r="B168" s="32"/>
      <c r="C168" s="33"/>
      <c r="D168" s="33"/>
      <c r="E168" s="33"/>
      <c r="F168" s="33"/>
      <c r="G168" s="33"/>
      <c r="H168" s="33"/>
      <c r="I168" s="33"/>
      <c r="J168" s="33"/>
    </row>
    <row r="169" spans="1:10" s="34" customFormat="1" x14ac:dyDescent="0.35">
      <c r="A169" s="36"/>
      <c r="B169" s="32"/>
      <c r="C169" s="33"/>
      <c r="D169" s="33"/>
      <c r="E169" s="33"/>
      <c r="F169" s="33"/>
      <c r="G169" s="33"/>
      <c r="H169" s="33"/>
      <c r="I169" s="33"/>
      <c r="J169" s="33"/>
    </row>
    <row r="170" spans="1:10" s="34" customFormat="1" x14ac:dyDescent="0.35">
      <c r="A170" s="31"/>
      <c r="B170" s="32"/>
      <c r="C170" s="33"/>
      <c r="D170" s="33"/>
      <c r="E170" s="33"/>
      <c r="F170" s="33"/>
      <c r="G170" s="33"/>
      <c r="H170" s="33"/>
      <c r="I170" s="33"/>
      <c r="J170" s="33"/>
    </row>
    <row r="171" spans="1:10" s="34" customFormat="1" x14ac:dyDescent="0.35">
      <c r="A171" s="31"/>
      <c r="B171" s="32"/>
      <c r="C171" s="33"/>
      <c r="D171" s="33"/>
      <c r="E171" s="33"/>
      <c r="F171" s="33"/>
      <c r="G171" s="33"/>
      <c r="H171" s="33"/>
      <c r="I171" s="33"/>
      <c r="J171" s="33"/>
    </row>
    <row r="172" spans="1:10" s="34" customFormat="1" x14ac:dyDescent="0.35">
      <c r="A172" s="31"/>
      <c r="B172" s="32"/>
      <c r="C172" s="33"/>
      <c r="D172" s="33"/>
      <c r="E172" s="33"/>
      <c r="F172" s="33"/>
      <c r="G172" s="33"/>
      <c r="H172" s="33"/>
      <c r="I172" s="33"/>
      <c r="J172" s="33"/>
    </row>
    <row r="173" spans="1:10" s="34" customFormat="1" x14ac:dyDescent="0.35">
      <c r="A173" s="31"/>
      <c r="B173" s="32"/>
      <c r="C173" s="33"/>
      <c r="D173" s="33"/>
      <c r="E173" s="33"/>
      <c r="F173" s="33"/>
      <c r="G173" s="33"/>
      <c r="H173" s="33"/>
      <c r="I173" s="33"/>
      <c r="J173" s="33"/>
    </row>
    <row r="174" spans="1:10" s="34" customFormat="1" x14ac:dyDescent="0.35">
      <c r="A174" s="31"/>
      <c r="B174" s="32"/>
      <c r="C174" s="33"/>
      <c r="D174" s="33"/>
      <c r="E174" s="33"/>
      <c r="F174" s="33"/>
      <c r="G174" s="33"/>
      <c r="H174" s="33"/>
      <c r="I174" s="33"/>
      <c r="J174" s="33"/>
    </row>
    <row r="175" spans="1:10" s="34" customFormat="1" x14ac:dyDescent="0.35">
      <c r="A175" s="36"/>
      <c r="B175" s="32"/>
      <c r="C175" s="33"/>
      <c r="D175" s="33"/>
      <c r="E175" s="33"/>
      <c r="F175" s="33"/>
      <c r="G175" s="33"/>
      <c r="H175" s="33"/>
      <c r="I175" s="33"/>
      <c r="J175" s="33"/>
    </row>
    <row r="176" spans="1:10" s="34" customFormat="1" x14ac:dyDescent="0.35">
      <c r="A176" s="31"/>
      <c r="B176" s="32"/>
      <c r="C176" s="33"/>
      <c r="D176" s="33"/>
      <c r="E176" s="33"/>
      <c r="F176" s="33"/>
      <c r="G176" s="33"/>
      <c r="H176" s="33"/>
      <c r="I176" s="33"/>
      <c r="J176" s="33"/>
    </row>
    <row r="177" spans="1:10" s="34" customFormat="1" x14ac:dyDescent="0.35">
      <c r="A177" s="31"/>
      <c r="B177" s="32"/>
      <c r="C177" s="33"/>
      <c r="D177" s="33"/>
      <c r="E177" s="33"/>
      <c r="F177" s="33"/>
      <c r="G177" s="33"/>
      <c r="H177" s="33"/>
      <c r="I177" s="33"/>
      <c r="J177" s="33"/>
    </row>
    <row r="178" spans="1:10" s="34" customFormat="1" x14ac:dyDescent="0.35">
      <c r="A178" s="31"/>
      <c r="B178" s="32"/>
      <c r="C178" s="33"/>
      <c r="D178" s="33"/>
      <c r="E178" s="33"/>
      <c r="F178" s="33"/>
      <c r="G178" s="33"/>
      <c r="H178" s="33"/>
      <c r="I178" s="33"/>
      <c r="J178" s="33"/>
    </row>
    <row r="179" spans="1:10" s="34" customFormat="1" x14ac:dyDescent="0.35">
      <c r="A179" s="31"/>
      <c r="B179" s="32"/>
      <c r="C179" s="33"/>
      <c r="D179" s="33"/>
      <c r="E179" s="33"/>
      <c r="F179" s="33"/>
      <c r="G179" s="33"/>
      <c r="H179" s="33"/>
      <c r="I179" s="33"/>
      <c r="J179" s="33"/>
    </row>
    <row r="180" spans="1:10" s="34" customFormat="1" x14ac:dyDescent="0.35">
      <c r="A180" s="31"/>
      <c r="B180" s="32"/>
      <c r="C180" s="33"/>
      <c r="D180" s="33"/>
      <c r="E180" s="33"/>
      <c r="F180" s="33"/>
      <c r="G180" s="33"/>
      <c r="H180" s="33"/>
      <c r="I180" s="33"/>
      <c r="J180" s="33"/>
    </row>
    <row r="181" spans="1:10" s="34" customFormat="1" x14ac:dyDescent="0.35">
      <c r="A181" s="39"/>
      <c r="B181" s="32"/>
      <c r="C181" s="33"/>
      <c r="D181" s="33"/>
      <c r="E181" s="33"/>
      <c r="F181" s="33"/>
      <c r="G181" s="33"/>
      <c r="H181" s="33"/>
      <c r="I181" s="33"/>
      <c r="J181" s="33"/>
    </row>
    <row r="182" spans="1:10" s="34" customFormat="1" x14ac:dyDescent="0.35">
      <c r="A182" s="35"/>
      <c r="B182" s="32"/>
      <c r="C182" s="33"/>
      <c r="D182" s="33"/>
      <c r="E182" s="33"/>
      <c r="F182" s="33"/>
      <c r="G182" s="33"/>
      <c r="H182" s="33"/>
      <c r="I182" s="33"/>
      <c r="J182" s="33"/>
    </row>
    <row r="183" spans="1:10" s="34" customFormat="1" x14ac:dyDescent="0.35">
      <c r="A183" s="35"/>
      <c r="B183" s="32"/>
      <c r="C183" s="33"/>
      <c r="D183" s="33"/>
      <c r="E183" s="33"/>
      <c r="F183" s="33"/>
      <c r="G183" s="33"/>
      <c r="H183" s="33"/>
      <c r="I183" s="33"/>
      <c r="J183" s="33"/>
    </row>
    <row r="184" spans="1:10" s="34" customFormat="1" x14ac:dyDescent="0.35">
      <c r="A184" s="31"/>
      <c r="B184" s="32"/>
      <c r="C184" s="33"/>
      <c r="D184" s="33"/>
      <c r="E184" s="33"/>
      <c r="F184" s="33"/>
      <c r="G184" s="33"/>
      <c r="H184" s="33"/>
      <c r="I184" s="33"/>
      <c r="J184" s="33"/>
    </row>
    <row r="185" spans="1:10" s="34" customFormat="1" x14ac:dyDescent="0.35">
      <c r="A185" s="31"/>
      <c r="B185" s="32"/>
      <c r="C185" s="33"/>
      <c r="D185" s="33"/>
      <c r="E185" s="33"/>
      <c r="F185" s="33"/>
      <c r="G185" s="33"/>
      <c r="H185" s="33"/>
      <c r="I185" s="33"/>
      <c r="J185" s="33"/>
    </row>
    <row r="186" spans="1:10" s="34" customFormat="1" x14ac:dyDescent="0.35">
      <c r="A186" s="31"/>
      <c r="B186" s="32"/>
      <c r="C186" s="33"/>
      <c r="D186" s="33"/>
      <c r="E186" s="33"/>
      <c r="F186" s="33"/>
      <c r="G186" s="33"/>
      <c r="H186" s="33"/>
      <c r="I186" s="33"/>
      <c r="J186" s="33"/>
    </row>
    <row r="187" spans="1:10" s="34" customFormat="1" x14ac:dyDescent="0.35">
      <c r="A187" s="31"/>
      <c r="B187" s="32"/>
      <c r="C187" s="33"/>
      <c r="D187" s="33"/>
      <c r="E187" s="33"/>
      <c r="F187" s="33"/>
      <c r="G187" s="33"/>
      <c r="H187" s="33"/>
      <c r="I187" s="33"/>
      <c r="J187" s="33"/>
    </row>
    <row r="188" spans="1:10" s="34" customFormat="1" x14ac:dyDescent="0.35">
      <c r="A188" s="36"/>
      <c r="B188" s="32"/>
      <c r="C188" s="33"/>
      <c r="D188" s="33"/>
      <c r="E188" s="33"/>
      <c r="F188" s="33"/>
      <c r="G188" s="33"/>
      <c r="H188" s="33"/>
      <c r="I188" s="33"/>
      <c r="J188" s="33"/>
    </row>
    <row r="189" spans="1:10" s="34" customFormat="1" x14ac:dyDescent="0.35">
      <c r="A189" s="31"/>
      <c r="B189" s="32"/>
      <c r="C189" s="33"/>
      <c r="D189" s="33"/>
      <c r="E189" s="33"/>
      <c r="F189" s="33"/>
      <c r="G189" s="33"/>
      <c r="H189" s="33"/>
      <c r="I189" s="33"/>
      <c r="J189" s="33"/>
    </row>
    <row r="190" spans="1:10" s="34" customFormat="1" x14ac:dyDescent="0.35">
      <c r="A190" s="35"/>
      <c r="B190" s="32"/>
      <c r="C190" s="33"/>
      <c r="D190" s="33"/>
      <c r="E190" s="33"/>
      <c r="F190" s="33"/>
      <c r="G190" s="33"/>
      <c r="H190" s="33"/>
      <c r="I190" s="33"/>
      <c r="J190" s="33"/>
    </row>
    <row r="191" spans="1:10" s="34" customFormat="1" x14ac:dyDescent="0.35">
      <c r="A191" s="31"/>
      <c r="B191" s="32"/>
      <c r="C191" s="33"/>
      <c r="D191" s="33"/>
      <c r="E191" s="33"/>
      <c r="F191" s="33"/>
      <c r="G191" s="33"/>
      <c r="H191" s="33"/>
      <c r="I191" s="33"/>
      <c r="J191" s="33"/>
    </row>
    <row r="192" spans="1:10" s="34" customFormat="1" x14ac:dyDescent="0.35">
      <c r="A192" s="31"/>
      <c r="B192" s="32"/>
      <c r="C192" s="33"/>
      <c r="D192" s="33"/>
      <c r="E192" s="33"/>
      <c r="F192" s="33"/>
      <c r="G192" s="33"/>
      <c r="H192" s="33"/>
      <c r="I192" s="33"/>
      <c r="J192" s="33"/>
    </row>
    <row r="193" spans="1:10" s="34" customFormat="1" x14ac:dyDescent="0.35">
      <c r="A193" s="31"/>
      <c r="B193" s="32"/>
      <c r="C193" s="33"/>
      <c r="D193" s="33"/>
      <c r="E193" s="33"/>
      <c r="F193" s="33"/>
      <c r="G193" s="33"/>
      <c r="H193" s="33"/>
      <c r="I193" s="33"/>
      <c r="J193" s="33"/>
    </row>
    <row r="194" spans="1:10" s="34" customFormat="1" x14ac:dyDescent="0.35">
      <c r="A194" s="31"/>
      <c r="B194" s="32"/>
      <c r="C194" s="33"/>
      <c r="D194" s="33"/>
      <c r="E194" s="33"/>
      <c r="F194" s="33"/>
      <c r="G194" s="33"/>
      <c r="H194" s="33"/>
      <c r="I194" s="33"/>
      <c r="J194" s="33"/>
    </row>
    <row r="195" spans="1:10" s="34" customFormat="1" x14ac:dyDescent="0.35">
      <c r="A195" s="31"/>
      <c r="B195" s="32"/>
      <c r="C195" s="33"/>
      <c r="D195" s="33"/>
      <c r="E195" s="33"/>
      <c r="F195" s="33"/>
      <c r="G195" s="33"/>
      <c r="H195" s="33"/>
      <c r="I195" s="33"/>
      <c r="J195" s="33"/>
    </row>
    <row r="196" spans="1:10" s="34" customFormat="1" x14ac:dyDescent="0.35">
      <c r="A196" s="31"/>
      <c r="B196" s="32"/>
      <c r="C196" s="33"/>
      <c r="D196" s="33"/>
      <c r="E196" s="33"/>
      <c r="F196" s="33"/>
      <c r="G196" s="33"/>
      <c r="H196" s="33"/>
      <c r="I196" s="33"/>
      <c r="J196" s="33"/>
    </row>
    <row r="197" spans="1:10" s="34" customFormat="1" x14ac:dyDescent="0.35">
      <c r="A197" s="36"/>
      <c r="B197" s="32"/>
      <c r="C197" s="33"/>
      <c r="D197" s="33"/>
      <c r="E197" s="33"/>
      <c r="F197" s="33"/>
      <c r="G197" s="33"/>
      <c r="H197" s="33"/>
      <c r="I197" s="33"/>
      <c r="J197" s="33"/>
    </row>
    <row r="198" spans="1:10" s="34" customFormat="1" x14ac:dyDescent="0.35">
      <c r="A198" s="31"/>
      <c r="B198" s="32"/>
      <c r="C198" s="33"/>
      <c r="D198" s="33"/>
      <c r="E198" s="33"/>
      <c r="F198" s="33"/>
      <c r="G198" s="33"/>
      <c r="H198" s="33"/>
      <c r="I198" s="33"/>
      <c r="J198" s="33"/>
    </row>
    <row r="199" spans="1:10" s="34" customFormat="1" x14ac:dyDescent="0.35">
      <c r="A199" s="31"/>
      <c r="B199" s="32"/>
      <c r="C199" s="33"/>
      <c r="D199" s="33"/>
      <c r="E199" s="33"/>
      <c r="F199" s="33"/>
      <c r="G199" s="33"/>
      <c r="H199" s="33"/>
      <c r="I199" s="33"/>
      <c r="J199" s="33"/>
    </row>
    <row r="200" spans="1:10" s="34" customFormat="1" x14ac:dyDescent="0.35">
      <c r="A200" s="31"/>
      <c r="B200" s="32"/>
      <c r="C200" s="33"/>
      <c r="D200" s="33"/>
      <c r="E200" s="33"/>
      <c r="F200" s="33"/>
      <c r="G200" s="33"/>
      <c r="H200" s="33"/>
      <c r="I200" s="33"/>
      <c r="J200" s="33"/>
    </row>
    <row r="201" spans="1:10" s="34" customFormat="1" x14ac:dyDescent="0.35">
      <c r="A201" s="37"/>
      <c r="B201" s="32"/>
      <c r="C201" s="33"/>
      <c r="D201" s="33"/>
      <c r="E201" s="33"/>
      <c r="F201" s="33"/>
      <c r="G201" s="33"/>
      <c r="H201" s="33"/>
      <c r="I201" s="33"/>
      <c r="J201" s="33"/>
    </row>
    <row r="202" spans="1:10" s="34" customFormat="1" x14ac:dyDescent="0.35">
      <c r="A202" s="31"/>
      <c r="B202" s="32"/>
      <c r="C202" s="33"/>
      <c r="D202" s="33"/>
      <c r="E202" s="33"/>
      <c r="F202" s="33"/>
      <c r="G202" s="33"/>
      <c r="H202" s="33"/>
      <c r="I202" s="33"/>
      <c r="J202" s="33"/>
    </row>
    <row r="203" spans="1:10" s="34" customFormat="1" x14ac:dyDescent="0.35">
      <c r="A203" s="31"/>
      <c r="B203" s="32"/>
      <c r="C203" s="33"/>
      <c r="D203" s="33"/>
      <c r="E203" s="33"/>
      <c r="F203" s="33"/>
      <c r="G203" s="33"/>
      <c r="H203" s="33"/>
      <c r="I203" s="33"/>
      <c r="J203" s="33"/>
    </row>
    <row r="204" spans="1:10" s="34" customFormat="1" x14ac:dyDescent="0.35">
      <c r="A204" s="31"/>
      <c r="B204" s="32"/>
      <c r="C204" s="33"/>
      <c r="D204" s="33"/>
      <c r="E204" s="33"/>
      <c r="F204" s="33"/>
      <c r="G204" s="33"/>
      <c r="H204" s="33"/>
      <c r="I204" s="33"/>
      <c r="J204" s="33"/>
    </row>
    <row r="205" spans="1:10" s="34" customFormat="1" x14ac:dyDescent="0.35">
      <c r="A205" s="31"/>
      <c r="B205" s="32"/>
      <c r="C205" s="33"/>
      <c r="D205" s="33"/>
      <c r="E205" s="33"/>
      <c r="F205" s="33"/>
      <c r="G205" s="33"/>
      <c r="H205" s="33"/>
      <c r="I205" s="33"/>
      <c r="J205" s="33"/>
    </row>
    <row r="206" spans="1:10" s="34" customFormat="1" x14ac:dyDescent="0.35">
      <c r="A206" s="31"/>
      <c r="B206" s="32"/>
      <c r="C206" s="33"/>
      <c r="D206" s="33"/>
      <c r="E206" s="33"/>
      <c r="F206" s="33"/>
      <c r="G206" s="33"/>
      <c r="H206" s="33"/>
      <c r="I206" s="33"/>
      <c r="J206" s="33"/>
    </row>
    <row r="207" spans="1:10" s="34" customFormat="1" x14ac:dyDescent="0.35">
      <c r="A207" s="31"/>
      <c r="B207" s="32"/>
      <c r="C207" s="33"/>
      <c r="D207" s="33"/>
      <c r="E207" s="33"/>
      <c r="F207" s="33"/>
      <c r="G207" s="33"/>
      <c r="H207" s="33"/>
      <c r="I207" s="33"/>
      <c r="J207" s="33"/>
    </row>
    <row r="208" spans="1:10" s="34" customFormat="1" x14ac:dyDescent="0.35">
      <c r="A208" s="31"/>
      <c r="B208" s="32"/>
      <c r="C208" s="33"/>
      <c r="D208" s="33"/>
      <c r="E208" s="33"/>
      <c r="F208" s="33"/>
      <c r="G208" s="33"/>
      <c r="H208" s="33"/>
      <c r="I208" s="33"/>
      <c r="J208" s="33"/>
    </row>
    <row r="209" spans="1:10" s="34" customFormat="1" x14ac:dyDescent="0.35">
      <c r="A209" s="31"/>
      <c r="B209" s="32"/>
      <c r="C209" s="33"/>
      <c r="D209" s="33"/>
      <c r="E209" s="33"/>
      <c r="F209" s="33"/>
      <c r="G209" s="33"/>
      <c r="H209" s="33"/>
      <c r="I209" s="33"/>
      <c r="J209" s="33"/>
    </row>
    <row r="210" spans="1:10" s="34" customFormat="1" x14ac:dyDescent="0.35">
      <c r="A210" s="31"/>
      <c r="B210" s="32"/>
      <c r="C210" s="33"/>
      <c r="D210" s="33"/>
      <c r="E210" s="33"/>
      <c r="F210" s="33"/>
      <c r="G210" s="33"/>
      <c r="H210" s="33"/>
      <c r="I210" s="33"/>
      <c r="J210" s="33"/>
    </row>
    <row r="211" spans="1:10" s="34" customFormat="1" x14ac:dyDescent="0.35">
      <c r="A211" s="31"/>
      <c r="B211" s="32"/>
      <c r="C211" s="33"/>
      <c r="D211" s="33"/>
      <c r="E211" s="33"/>
      <c r="F211" s="33"/>
      <c r="G211" s="33"/>
      <c r="H211" s="33"/>
      <c r="I211" s="33"/>
      <c r="J211" s="33"/>
    </row>
    <row r="212" spans="1:10" s="34" customFormat="1" x14ac:dyDescent="0.35">
      <c r="A212" s="31"/>
      <c r="B212" s="32"/>
      <c r="C212" s="33"/>
      <c r="D212" s="33"/>
      <c r="E212" s="33"/>
      <c r="F212" s="33"/>
      <c r="G212" s="33"/>
      <c r="H212" s="33"/>
      <c r="I212" s="33"/>
      <c r="J212" s="33"/>
    </row>
    <row r="213" spans="1:10" s="34" customFormat="1" x14ac:dyDescent="0.35">
      <c r="A213" s="31"/>
      <c r="B213" s="32"/>
      <c r="C213" s="33"/>
      <c r="D213" s="33"/>
      <c r="E213" s="33"/>
      <c r="F213" s="33"/>
      <c r="G213" s="33"/>
      <c r="H213" s="33"/>
      <c r="I213" s="33"/>
      <c r="J213" s="33"/>
    </row>
    <row r="214" spans="1:10" s="34" customFormat="1" x14ac:dyDescent="0.35">
      <c r="A214" s="31"/>
      <c r="B214" s="32"/>
      <c r="C214" s="33"/>
      <c r="D214" s="33"/>
      <c r="E214" s="33"/>
      <c r="F214" s="33"/>
      <c r="G214" s="33"/>
      <c r="H214" s="33"/>
      <c r="I214" s="33"/>
      <c r="J214" s="33"/>
    </row>
    <row r="215" spans="1:10" s="34" customFormat="1" x14ac:dyDescent="0.35">
      <c r="A215" s="31"/>
      <c r="B215" s="32"/>
      <c r="C215" s="33"/>
      <c r="D215" s="33"/>
      <c r="E215" s="33"/>
      <c r="F215" s="33"/>
      <c r="G215" s="33"/>
      <c r="H215" s="33"/>
      <c r="I215" s="33"/>
      <c r="J215" s="33"/>
    </row>
    <row r="216" spans="1:10" s="34" customFormat="1" x14ac:dyDescent="0.35">
      <c r="A216" s="31"/>
      <c r="B216" s="32"/>
      <c r="C216" s="33"/>
      <c r="D216" s="33"/>
      <c r="E216" s="33"/>
      <c r="F216" s="33"/>
      <c r="G216" s="33"/>
      <c r="H216" s="33"/>
      <c r="I216" s="33"/>
      <c r="J216" s="33"/>
    </row>
    <row r="217" spans="1:10" s="34" customFormat="1" x14ac:dyDescent="0.35">
      <c r="A217" s="31"/>
      <c r="B217" s="32"/>
      <c r="C217" s="33"/>
      <c r="D217" s="33"/>
      <c r="E217" s="33"/>
      <c r="F217" s="33"/>
      <c r="G217" s="33"/>
      <c r="H217" s="33"/>
      <c r="I217" s="33"/>
      <c r="J217" s="33"/>
    </row>
    <row r="218" spans="1:10" s="34" customFormat="1" x14ac:dyDescent="0.35">
      <c r="A218" s="31"/>
      <c r="B218" s="32"/>
      <c r="C218" s="33"/>
      <c r="D218" s="33"/>
      <c r="E218" s="33"/>
      <c r="F218" s="33"/>
      <c r="G218" s="33"/>
      <c r="H218" s="33"/>
      <c r="I218" s="33"/>
      <c r="J218" s="33"/>
    </row>
    <row r="219" spans="1:10" s="34" customFormat="1" x14ac:dyDescent="0.35">
      <c r="A219" s="31"/>
      <c r="B219" s="32"/>
      <c r="C219" s="33"/>
      <c r="D219" s="33"/>
      <c r="E219" s="33"/>
      <c r="F219" s="33"/>
      <c r="G219" s="33"/>
      <c r="H219" s="33"/>
      <c r="I219" s="33"/>
      <c r="J219" s="33"/>
    </row>
    <row r="220" spans="1:10" s="34" customFormat="1" x14ac:dyDescent="0.35">
      <c r="A220" s="31"/>
      <c r="B220" s="32"/>
      <c r="C220" s="33"/>
      <c r="D220" s="33"/>
      <c r="E220" s="33"/>
      <c r="F220" s="33"/>
      <c r="G220" s="33"/>
      <c r="H220" s="33"/>
      <c r="I220" s="33"/>
      <c r="J220" s="33"/>
    </row>
    <row r="221" spans="1:10" s="34" customFormat="1" x14ac:dyDescent="0.35">
      <c r="A221" s="31"/>
      <c r="B221" s="32"/>
      <c r="C221" s="33"/>
      <c r="D221" s="33"/>
      <c r="E221" s="33"/>
      <c r="F221" s="33"/>
      <c r="G221" s="33"/>
      <c r="H221" s="33"/>
      <c r="I221" s="33"/>
      <c r="J221" s="33"/>
    </row>
    <row r="222" spans="1:10" s="34" customFormat="1" x14ac:dyDescent="0.35">
      <c r="A222" s="31"/>
      <c r="B222" s="32"/>
      <c r="C222" s="33"/>
      <c r="D222" s="33"/>
      <c r="E222" s="33"/>
      <c r="F222" s="33"/>
      <c r="G222" s="33"/>
      <c r="H222" s="33"/>
      <c r="I222" s="33"/>
      <c r="J222" s="33"/>
    </row>
    <row r="223" spans="1:10" s="34" customFormat="1" x14ac:dyDescent="0.35">
      <c r="A223" s="31"/>
      <c r="B223" s="32"/>
      <c r="C223" s="33"/>
      <c r="D223" s="33"/>
      <c r="E223" s="33"/>
      <c r="F223" s="33"/>
      <c r="G223" s="33"/>
      <c r="H223" s="33"/>
      <c r="I223" s="33"/>
      <c r="J223" s="33"/>
    </row>
    <row r="224" spans="1:10" s="34" customFormat="1" x14ac:dyDescent="0.35">
      <c r="A224" s="31"/>
      <c r="B224" s="32"/>
      <c r="C224" s="33"/>
      <c r="D224" s="33"/>
      <c r="E224" s="33"/>
      <c r="F224" s="33"/>
      <c r="G224" s="33"/>
      <c r="H224" s="33"/>
      <c r="I224" s="33"/>
      <c r="J224" s="33"/>
    </row>
    <row r="225" spans="1:10" s="34" customFormat="1" x14ac:dyDescent="0.35">
      <c r="A225" s="31"/>
      <c r="B225" s="32"/>
      <c r="C225" s="33"/>
      <c r="D225" s="33"/>
      <c r="E225" s="33"/>
      <c r="F225" s="33"/>
      <c r="G225" s="33"/>
      <c r="H225" s="33"/>
      <c r="I225" s="33"/>
      <c r="J225" s="33"/>
    </row>
    <row r="226" spans="1:10" s="34" customFormat="1" x14ac:dyDescent="0.35">
      <c r="A226" s="31"/>
      <c r="B226" s="32"/>
      <c r="C226" s="33"/>
      <c r="D226" s="33"/>
      <c r="E226" s="33"/>
      <c r="F226" s="33"/>
      <c r="G226" s="33"/>
      <c r="H226" s="33"/>
      <c r="I226" s="33"/>
      <c r="J226" s="33"/>
    </row>
    <row r="227" spans="1:10" s="34" customFormat="1" x14ac:dyDescent="0.35">
      <c r="A227" s="31"/>
      <c r="B227" s="32"/>
      <c r="C227" s="33"/>
      <c r="D227" s="33"/>
      <c r="E227" s="33"/>
      <c r="F227" s="33"/>
      <c r="G227" s="33"/>
      <c r="H227" s="33"/>
      <c r="I227" s="33"/>
      <c r="J227" s="33"/>
    </row>
    <row r="228" spans="1:10" s="34" customFormat="1" x14ac:dyDescent="0.35">
      <c r="A228" s="31"/>
      <c r="B228" s="32"/>
      <c r="C228" s="33"/>
      <c r="D228" s="33"/>
      <c r="E228" s="33"/>
      <c r="F228" s="33"/>
      <c r="G228" s="33"/>
      <c r="H228" s="33"/>
      <c r="I228" s="33"/>
      <c r="J228" s="33"/>
    </row>
    <row r="229" spans="1:10" s="34" customFormat="1" x14ac:dyDescent="0.35">
      <c r="A229" s="31"/>
      <c r="B229" s="32"/>
      <c r="C229" s="33"/>
      <c r="D229" s="33"/>
      <c r="E229" s="33"/>
      <c r="F229" s="33"/>
      <c r="G229" s="33"/>
      <c r="H229" s="33"/>
      <c r="I229" s="33"/>
      <c r="J229" s="33"/>
    </row>
    <row r="230" spans="1:10" s="34" customFormat="1" x14ac:dyDescent="0.35">
      <c r="A230" s="31"/>
      <c r="B230" s="32"/>
      <c r="C230" s="33"/>
      <c r="D230" s="33"/>
      <c r="E230" s="33"/>
      <c r="F230" s="33"/>
      <c r="G230" s="33"/>
      <c r="H230" s="33"/>
      <c r="I230" s="33"/>
      <c r="J230" s="33"/>
    </row>
    <row r="231" spans="1:10" s="34" customFormat="1" x14ac:dyDescent="0.35">
      <c r="A231" s="31"/>
      <c r="B231" s="32"/>
      <c r="C231" s="33"/>
      <c r="D231" s="33"/>
      <c r="E231" s="33"/>
      <c r="F231" s="33"/>
      <c r="G231" s="33"/>
      <c r="H231" s="33"/>
      <c r="I231" s="33"/>
      <c r="J231" s="33"/>
    </row>
    <row r="232" spans="1:10" s="34" customFormat="1" x14ac:dyDescent="0.35">
      <c r="A232" s="31"/>
      <c r="B232" s="32"/>
      <c r="C232" s="33"/>
      <c r="D232" s="33"/>
      <c r="E232" s="33"/>
      <c r="F232" s="33"/>
      <c r="G232" s="33"/>
      <c r="H232" s="33"/>
      <c r="I232" s="33"/>
      <c r="J232" s="33"/>
    </row>
    <row r="233" spans="1:10" s="34" customFormat="1" x14ac:dyDescent="0.35">
      <c r="A233" s="31"/>
      <c r="B233" s="32"/>
      <c r="C233" s="33"/>
      <c r="D233" s="33"/>
      <c r="E233" s="33"/>
      <c r="F233" s="33"/>
      <c r="G233" s="33"/>
      <c r="H233" s="33"/>
      <c r="I233" s="33"/>
      <c r="J233" s="33"/>
    </row>
    <row r="234" spans="1:10" s="34" customFormat="1" x14ac:dyDescent="0.35">
      <c r="A234" s="31"/>
      <c r="B234" s="32"/>
      <c r="C234" s="33"/>
      <c r="D234" s="33"/>
      <c r="E234" s="33"/>
      <c r="F234" s="33"/>
      <c r="G234" s="33"/>
      <c r="H234" s="33"/>
      <c r="I234" s="33"/>
      <c r="J234" s="33"/>
    </row>
    <row r="235" spans="1:10" s="34" customFormat="1" x14ac:dyDescent="0.35">
      <c r="A235" s="31"/>
      <c r="B235" s="32"/>
      <c r="C235" s="33"/>
      <c r="D235" s="33"/>
      <c r="E235" s="33"/>
      <c r="F235" s="33"/>
      <c r="G235" s="33"/>
      <c r="H235" s="33"/>
      <c r="I235" s="33"/>
      <c r="J235" s="33"/>
    </row>
    <row r="236" spans="1:10" s="34" customFormat="1" x14ac:dyDescent="0.35">
      <c r="A236" s="31"/>
      <c r="B236" s="32"/>
      <c r="C236" s="33"/>
      <c r="D236" s="33"/>
      <c r="E236" s="33"/>
      <c r="F236" s="33"/>
      <c r="G236" s="33"/>
      <c r="H236" s="33"/>
      <c r="I236" s="33"/>
      <c r="J236" s="33"/>
    </row>
    <row r="237" spans="1:10" s="34" customFormat="1" x14ac:dyDescent="0.35">
      <c r="A237" s="31"/>
      <c r="B237" s="32"/>
      <c r="C237" s="33"/>
      <c r="D237" s="33"/>
      <c r="E237" s="33"/>
      <c r="F237" s="33"/>
      <c r="G237" s="33"/>
      <c r="H237" s="33"/>
      <c r="I237" s="33"/>
      <c r="J237" s="33"/>
    </row>
    <row r="238" spans="1:10" s="34" customFormat="1" x14ac:dyDescent="0.35">
      <c r="A238" s="31"/>
      <c r="B238" s="32"/>
      <c r="C238" s="33"/>
      <c r="D238" s="33"/>
      <c r="E238" s="33"/>
      <c r="F238" s="33"/>
      <c r="G238" s="33"/>
      <c r="H238" s="33"/>
      <c r="I238" s="33"/>
      <c r="J238" s="33"/>
    </row>
    <row r="239" spans="1:10" s="34" customFormat="1" x14ac:dyDescent="0.35">
      <c r="A239" s="31"/>
      <c r="B239" s="32"/>
      <c r="C239" s="33"/>
      <c r="D239" s="33"/>
      <c r="E239" s="33"/>
      <c r="F239" s="33"/>
      <c r="G239" s="33"/>
      <c r="H239" s="33"/>
      <c r="I239" s="33"/>
      <c r="J239" s="33"/>
    </row>
    <row r="240" spans="1:10" s="34" customFormat="1" x14ac:dyDescent="0.35">
      <c r="A240" s="31"/>
      <c r="B240" s="32"/>
      <c r="C240" s="33"/>
      <c r="D240" s="33"/>
      <c r="E240" s="33"/>
      <c r="F240" s="33"/>
      <c r="G240" s="33"/>
      <c r="H240" s="33"/>
      <c r="I240" s="33"/>
      <c r="J240" s="33"/>
    </row>
    <row r="241" spans="1:10" s="34" customFormat="1" x14ac:dyDescent="0.35">
      <c r="A241" s="31"/>
      <c r="B241" s="32"/>
      <c r="C241" s="33"/>
      <c r="D241" s="33"/>
      <c r="E241" s="33"/>
      <c r="F241" s="33"/>
      <c r="G241" s="33"/>
      <c r="H241" s="33"/>
      <c r="I241" s="33"/>
      <c r="J241" s="33"/>
    </row>
    <row r="242" spans="1:10" s="34" customFormat="1" x14ac:dyDescent="0.35">
      <c r="A242" s="31"/>
      <c r="B242" s="32"/>
      <c r="C242" s="33"/>
      <c r="D242" s="33"/>
      <c r="E242" s="33"/>
      <c r="F242" s="33"/>
      <c r="G242" s="33"/>
      <c r="H242" s="33"/>
      <c r="I242" s="33"/>
      <c r="J242" s="33"/>
    </row>
    <row r="243" spans="1:10" x14ac:dyDescent="0.35">
      <c r="A243" s="40"/>
      <c r="B243" s="41"/>
      <c r="C243" s="42"/>
      <c r="D243" s="42"/>
      <c r="E243" s="42"/>
      <c r="F243" s="42"/>
      <c r="G243" s="42"/>
      <c r="H243" s="42"/>
      <c r="I243" s="42"/>
      <c r="J243" s="42"/>
    </row>
    <row r="244" spans="1:10" x14ac:dyDescent="0.35">
      <c r="A244" s="43"/>
      <c r="B244" s="41"/>
      <c r="C244" s="42"/>
      <c r="D244" s="42"/>
      <c r="E244" s="42"/>
      <c r="F244" s="42"/>
      <c r="G244" s="42"/>
      <c r="H244" s="42"/>
      <c r="I244" s="42"/>
      <c r="J244" s="42"/>
    </row>
    <row r="245" spans="1:10" x14ac:dyDescent="0.35">
      <c r="A245" s="43"/>
      <c r="B245" s="41"/>
      <c r="C245" s="42"/>
      <c r="D245" s="42"/>
      <c r="E245" s="42"/>
      <c r="F245" s="42"/>
      <c r="G245" s="42"/>
      <c r="H245" s="42"/>
      <c r="I245" s="42"/>
      <c r="J245" s="42"/>
    </row>
    <row r="246" spans="1:10" x14ac:dyDescent="0.35">
      <c r="A246" s="40"/>
      <c r="B246" s="41"/>
      <c r="C246" s="42"/>
      <c r="D246" s="42"/>
      <c r="E246" s="42"/>
      <c r="F246" s="42"/>
      <c r="G246" s="42"/>
      <c r="H246" s="42"/>
      <c r="I246" s="42"/>
      <c r="J246" s="42"/>
    </row>
    <row r="247" spans="1:10" x14ac:dyDescent="0.35">
      <c r="A247" s="40"/>
      <c r="B247" s="41"/>
      <c r="C247" s="42"/>
      <c r="D247" s="42"/>
      <c r="E247" s="42"/>
      <c r="F247" s="42"/>
      <c r="G247" s="42"/>
      <c r="H247" s="42"/>
      <c r="I247" s="42"/>
      <c r="J247" s="42"/>
    </row>
    <row r="248" spans="1:10" x14ac:dyDescent="0.35">
      <c r="A248" s="40"/>
      <c r="B248" s="41"/>
      <c r="C248" s="42"/>
      <c r="D248" s="42"/>
      <c r="E248" s="42"/>
      <c r="F248" s="42"/>
      <c r="G248" s="42"/>
      <c r="H248" s="42"/>
      <c r="I248" s="42"/>
      <c r="J248" s="42"/>
    </row>
    <row r="249" spans="1:10" x14ac:dyDescent="0.35">
      <c r="A249" s="40"/>
      <c r="B249" s="41"/>
      <c r="C249" s="42"/>
      <c r="D249" s="42"/>
      <c r="E249" s="42"/>
      <c r="F249" s="42"/>
      <c r="G249" s="42"/>
      <c r="H249" s="42"/>
      <c r="I249" s="42"/>
      <c r="J249" s="42"/>
    </row>
    <row r="250" spans="1:10" x14ac:dyDescent="0.35">
      <c r="A250" s="40"/>
      <c r="B250" s="41"/>
      <c r="C250" s="42"/>
      <c r="D250" s="42"/>
      <c r="E250" s="42"/>
      <c r="F250" s="42"/>
      <c r="G250" s="42"/>
      <c r="H250" s="42"/>
      <c r="I250" s="42"/>
      <c r="J250" s="42"/>
    </row>
    <row r="251" spans="1:10" x14ac:dyDescent="0.35">
      <c r="A251" s="40"/>
      <c r="B251" s="41"/>
      <c r="C251" s="42"/>
      <c r="D251" s="42"/>
      <c r="E251" s="42"/>
      <c r="F251" s="42"/>
      <c r="G251" s="42"/>
      <c r="H251" s="42"/>
      <c r="I251" s="42"/>
      <c r="J251" s="42"/>
    </row>
    <row r="252" spans="1:10" x14ac:dyDescent="0.35">
      <c r="A252" s="43"/>
      <c r="B252" s="41"/>
      <c r="C252" s="42"/>
      <c r="D252" s="42"/>
      <c r="E252" s="42"/>
      <c r="F252" s="42"/>
      <c r="G252" s="42"/>
      <c r="H252" s="42"/>
      <c r="I252" s="42"/>
      <c r="J252" s="42"/>
    </row>
    <row r="253" spans="1:10" x14ac:dyDescent="0.35">
      <c r="A253" s="40"/>
      <c r="B253" s="41"/>
      <c r="C253" s="42"/>
      <c r="D253" s="42"/>
      <c r="E253" s="42"/>
      <c r="F253" s="42"/>
      <c r="G253" s="42"/>
      <c r="H253" s="42"/>
      <c r="I253" s="42"/>
      <c r="J253" s="42"/>
    </row>
    <row r="254" spans="1:10" x14ac:dyDescent="0.35">
      <c r="A254" s="43"/>
      <c r="B254" s="41"/>
      <c r="C254" s="42"/>
      <c r="D254" s="42"/>
      <c r="E254" s="42"/>
      <c r="F254" s="42"/>
      <c r="G254" s="42"/>
      <c r="H254" s="42"/>
      <c r="I254" s="42"/>
      <c r="J254" s="42"/>
    </row>
    <row r="255" spans="1:10" x14ac:dyDescent="0.35">
      <c r="A255" s="40"/>
      <c r="B255" s="41"/>
      <c r="C255" s="42"/>
      <c r="D255" s="42"/>
      <c r="E255" s="42"/>
      <c r="F255" s="42"/>
      <c r="G255" s="42"/>
      <c r="H255" s="42"/>
      <c r="I255" s="42"/>
      <c r="J255" s="42"/>
    </row>
    <row r="256" spans="1:10" x14ac:dyDescent="0.35">
      <c r="A256" s="43"/>
      <c r="B256" s="41"/>
      <c r="C256" s="42"/>
      <c r="D256" s="42"/>
      <c r="E256" s="42"/>
      <c r="F256" s="42"/>
      <c r="G256" s="42"/>
      <c r="H256" s="42"/>
      <c r="I256" s="42"/>
      <c r="J256" s="42"/>
    </row>
    <row r="257" spans="1:10" x14ac:dyDescent="0.35">
      <c r="A257" s="40"/>
      <c r="B257" s="41"/>
      <c r="C257" s="42"/>
      <c r="D257" s="42"/>
      <c r="E257" s="42"/>
      <c r="F257" s="42"/>
      <c r="G257" s="42"/>
      <c r="H257" s="42"/>
      <c r="I257" s="42"/>
      <c r="J257" s="42"/>
    </row>
    <row r="258" spans="1:10" x14ac:dyDescent="0.35">
      <c r="A258" s="43"/>
      <c r="B258" s="41"/>
      <c r="C258" s="42"/>
      <c r="D258" s="42"/>
      <c r="E258" s="42"/>
      <c r="F258" s="42"/>
      <c r="G258" s="42"/>
      <c r="H258" s="42"/>
      <c r="I258" s="42"/>
      <c r="J258" s="42"/>
    </row>
    <row r="259" spans="1:10" x14ac:dyDescent="0.35">
      <c r="A259" s="40"/>
      <c r="B259" s="41"/>
      <c r="C259" s="42"/>
      <c r="D259" s="42"/>
      <c r="E259" s="42"/>
      <c r="F259" s="42"/>
      <c r="G259" s="42"/>
      <c r="H259" s="42"/>
      <c r="I259" s="42"/>
      <c r="J259" s="42"/>
    </row>
    <row r="260" spans="1:10" x14ac:dyDescent="0.35">
      <c r="A260" s="43"/>
      <c r="B260" s="41"/>
      <c r="C260" s="42"/>
      <c r="D260" s="42"/>
      <c r="E260" s="42"/>
      <c r="F260" s="42"/>
      <c r="G260" s="42"/>
      <c r="H260" s="42"/>
      <c r="I260" s="42"/>
      <c r="J260" s="42"/>
    </row>
    <row r="261" spans="1:10" x14ac:dyDescent="0.35">
      <c r="A261" s="43"/>
      <c r="B261" s="41"/>
      <c r="C261" s="42"/>
      <c r="D261" s="42"/>
      <c r="E261" s="42"/>
      <c r="F261" s="42"/>
      <c r="G261" s="42"/>
      <c r="H261" s="42"/>
      <c r="I261" s="42"/>
      <c r="J261" s="42"/>
    </row>
    <row r="262" spans="1:10" x14ac:dyDescent="0.35">
      <c r="A262" s="43"/>
      <c r="B262" s="41"/>
      <c r="C262" s="42"/>
      <c r="D262" s="42"/>
      <c r="E262" s="42"/>
      <c r="F262" s="42"/>
      <c r="G262" s="42"/>
      <c r="H262" s="42"/>
      <c r="I262" s="42"/>
      <c r="J262" s="42"/>
    </row>
    <row r="263" spans="1:10" x14ac:dyDescent="0.35">
      <c r="A263" s="43"/>
      <c r="B263" s="41"/>
      <c r="C263" s="42"/>
      <c r="D263" s="42"/>
      <c r="E263" s="42"/>
      <c r="F263" s="42"/>
      <c r="G263" s="42"/>
      <c r="H263" s="42"/>
      <c r="I263" s="42"/>
      <c r="J263" s="42"/>
    </row>
    <row r="264" spans="1:10" x14ac:dyDescent="0.35">
      <c r="A264" s="43"/>
      <c r="B264" s="41"/>
      <c r="C264" s="42"/>
      <c r="D264" s="42"/>
      <c r="E264" s="42"/>
      <c r="F264" s="42"/>
      <c r="G264" s="42"/>
      <c r="H264" s="42"/>
      <c r="I264" s="42"/>
      <c r="J264" s="42"/>
    </row>
    <row r="265" spans="1:10" x14ac:dyDescent="0.35">
      <c r="A265" s="43"/>
      <c r="B265" s="41"/>
      <c r="C265" s="42"/>
      <c r="D265" s="42"/>
      <c r="E265" s="42"/>
      <c r="F265" s="42"/>
      <c r="G265" s="42"/>
      <c r="H265" s="42"/>
      <c r="I265" s="42"/>
      <c r="J265" s="42"/>
    </row>
    <row r="266" spans="1:10" x14ac:dyDescent="0.35">
      <c r="A266" s="43"/>
      <c r="B266" s="41"/>
      <c r="C266" s="42"/>
      <c r="D266" s="42"/>
      <c r="E266" s="42"/>
      <c r="F266" s="42"/>
      <c r="G266" s="42"/>
      <c r="H266" s="42"/>
      <c r="I266" s="42"/>
      <c r="J266" s="42"/>
    </row>
    <row r="267" spans="1:10" x14ac:dyDescent="0.35">
      <c r="A267" s="43"/>
      <c r="B267" s="41"/>
      <c r="C267" s="42"/>
      <c r="D267" s="42"/>
      <c r="E267" s="42"/>
      <c r="F267" s="42"/>
      <c r="G267" s="42"/>
      <c r="H267" s="42"/>
      <c r="I267" s="42"/>
      <c r="J267" s="42"/>
    </row>
    <row r="268" spans="1:10" x14ac:dyDescent="0.35">
      <c r="A268" s="43"/>
      <c r="B268" s="41"/>
      <c r="C268" s="42"/>
      <c r="D268" s="42"/>
      <c r="E268" s="42"/>
      <c r="F268" s="42"/>
      <c r="G268" s="42"/>
      <c r="H268" s="42"/>
      <c r="I268" s="42"/>
      <c r="J268" s="42"/>
    </row>
    <row r="269" spans="1:10" x14ac:dyDescent="0.35">
      <c r="A269" s="43"/>
      <c r="B269" s="41"/>
      <c r="C269" s="42"/>
      <c r="D269" s="42"/>
      <c r="E269" s="42"/>
      <c r="F269" s="42"/>
      <c r="G269" s="42"/>
      <c r="H269" s="42"/>
      <c r="I269" s="42"/>
      <c r="J269" s="42"/>
    </row>
    <row r="270" spans="1:10" x14ac:dyDescent="0.35">
      <c r="A270" s="43"/>
      <c r="B270" s="41"/>
      <c r="C270" s="42"/>
      <c r="D270" s="42"/>
      <c r="E270" s="42"/>
      <c r="F270" s="42"/>
      <c r="G270" s="42"/>
      <c r="H270" s="42"/>
      <c r="I270" s="42"/>
      <c r="J270" s="42"/>
    </row>
    <row r="271" spans="1:10" x14ac:dyDescent="0.35">
      <c r="A271" s="43"/>
      <c r="B271" s="41"/>
      <c r="C271" s="42"/>
      <c r="D271" s="42"/>
      <c r="E271" s="42"/>
      <c r="F271" s="42"/>
      <c r="G271" s="42"/>
      <c r="H271" s="42"/>
      <c r="I271" s="42"/>
      <c r="J271" s="42"/>
    </row>
    <row r="272" spans="1:10" x14ac:dyDescent="0.35">
      <c r="A272" s="43"/>
      <c r="B272" s="41"/>
      <c r="C272" s="42"/>
      <c r="D272" s="42"/>
      <c r="E272" s="42"/>
      <c r="F272" s="42"/>
      <c r="G272" s="42"/>
      <c r="H272" s="42"/>
      <c r="I272" s="42"/>
      <c r="J272" s="42"/>
    </row>
    <row r="273" spans="1:10" x14ac:dyDescent="0.35">
      <c r="A273" s="43"/>
      <c r="B273" s="41"/>
      <c r="C273" s="42"/>
      <c r="D273" s="42"/>
      <c r="E273" s="42"/>
      <c r="F273" s="42"/>
      <c r="G273" s="42"/>
      <c r="H273" s="42"/>
      <c r="I273" s="42"/>
      <c r="J273" s="42"/>
    </row>
    <row r="274" spans="1:10" x14ac:dyDescent="0.35">
      <c r="A274" s="43"/>
      <c r="B274" s="41"/>
      <c r="C274" s="42"/>
      <c r="D274" s="42"/>
      <c r="E274" s="42"/>
      <c r="F274" s="42"/>
      <c r="G274" s="42"/>
      <c r="H274" s="42"/>
      <c r="I274" s="42"/>
      <c r="J274" s="42"/>
    </row>
    <row r="275" spans="1:10" x14ac:dyDescent="0.35">
      <c r="A275" s="43"/>
      <c r="B275" s="41"/>
      <c r="C275" s="42"/>
      <c r="D275" s="42"/>
      <c r="E275" s="42"/>
      <c r="F275" s="42"/>
      <c r="G275" s="42"/>
      <c r="H275" s="42"/>
      <c r="I275" s="42"/>
      <c r="J275" s="42"/>
    </row>
    <row r="276" spans="1:10" x14ac:dyDescent="0.35">
      <c r="A276" s="43"/>
      <c r="B276" s="41"/>
      <c r="C276" s="42"/>
      <c r="D276" s="42"/>
      <c r="E276" s="42"/>
      <c r="F276" s="42"/>
      <c r="G276" s="42"/>
      <c r="H276" s="42"/>
      <c r="I276" s="42"/>
      <c r="J276" s="42"/>
    </row>
    <row r="277" spans="1:10" x14ac:dyDescent="0.35">
      <c r="A277" s="43"/>
      <c r="B277" s="41"/>
      <c r="C277" s="42"/>
      <c r="D277" s="42"/>
      <c r="E277" s="42"/>
      <c r="F277" s="42"/>
      <c r="G277" s="42"/>
      <c r="H277" s="42"/>
      <c r="I277" s="42"/>
      <c r="J277" s="42"/>
    </row>
    <row r="278" spans="1:10" x14ac:dyDescent="0.35">
      <c r="A278" s="43"/>
      <c r="B278" s="41"/>
      <c r="C278" s="42"/>
      <c r="D278" s="42"/>
      <c r="E278" s="42"/>
      <c r="F278" s="42"/>
      <c r="G278" s="42"/>
      <c r="H278" s="42"/>
      <c r="I278" s="42"/>
      <c r="J278" s="42"/>
    </row>
    <row r="279" spans="1:10" x14ac:dyDescent="0.35">
      <c r="A279" s="43"/>
      <c r="B279" s="41"/>
      <c r="C279" s="42"/>
      <c r="D279" s="42"/>
      <c r="E279" s="42"/>
      <c r="F279" s="42"/>
      <c r="G279" s="42"/>
      <c r="H279" s="42"/>
      <c r="I279" s="42"/>
      <c r="J279" s="42"/>
    </row>
    <row r="280" spans="1:10" x14ac:dyDescent="0.35">
      <c r="A280" s="43"/>
      <c r="B280" s="41"/>
      <c r="C280" s="42"/>
      <c r="D280" s="42"/>
      <c r="E280" s="42"/>
      <c r="F280" s="42"/>
      <c r="G280" s="42"/>
      <c r="H280" s="42"/>
      <c r="I280" s="42"/>
      <c r="J280" s="42"/>
    </row>
    <row r="281" spans="1:10" x14ac:dyDescent="0.35">
      <c r="A281" s="43"/>
      <c r="B281" s="41"/>
      <c r="C281" s="42"/>
      <c r="D281" s="42"/>
      <c r="E281" s="42"/>
      <c r="F281" s="42"/>
      <c r="G281" s="42"/>
      <c r="H281" s="42"/>
      <c r="I281" s="42"/>
      <c r="J281" s="42"/>
    </row>
    <row r="282" spans="1:10" x14ac:dyDescent="0.35">
      <c r="A282" s="43"/>
      <c r="B282" s="41"/>
      <c r="C282" s="42"/>
      <c r="D282" s="42"/>
      <c r="E282" s="42"/>
      <c r="F282" s="42"/>
      <c r="G282" s="42"/>
      <c r="H282" s="42"/>
      <c r="I282" s="42"/>
      <c r="J282" s="42"/>
    </row>
    <row r="283" spans="1:10" x14ac:dyDescent="0.35">
      <c r="A283" s="43"/>
      <c r="B283" s="41"/>
      <c r="C283" s="42"/>
      <c r="D283" s="42"/>
      <c r="E283" s="42"/>
      <c r="F283" s="42"/>
      <c r="G283" s="42"/>
      <c r="H283" s="42"/>
      <c r="I283" s="42"/>
      <c r="J283" s="42"/>
    </row>
    <row r="284" spans="1:10" x14ac:dyDescent="0.35">
      <c r="A284" s="43"/>
      <c r="B284" s="41"/>
      <c r="C284" s="42"/>
      <c r="D284" s="42"/>
      <c r="E284" s="42"/>
      <c r="F284" s="42"/>
      <c r="G284" s="42"/>
      <c r="H284" s="42"/>
      <c r="I284" s="42"/>
      <c r="J284" s="42"/>
    </row>
    <row r="285" spans="1:10" x14ac:dyDescent="0.35">
      <c r="A285" s="43"/>
      <c r="B285" s="41"/>
      <c r="C285" s="42"/>
      <c r="D285" s="42"/>
      <c r="E285" s="42"/>
      <c r="F285" s="42"/>
      <c r="G285" s="42"/>
      <c r="H285" s="42"/>
      <c r="I285" s="42"/>
      <c r="J285" s="42"/>
    </row>
    <row r="286" spans="1:10" x14ac:dyDescent="0.35">
      <c r="A286" s="43"/>
      <c r="B286" s="41"/>
      <c r="C286" s="42"/>
      <c r="D286" s="42"/>
      <c r="E286" s="42"/>
      <c r="F286" s="42"/>
      <c r="G286" s="42"/>
      <c r="H286" s="42"/>
      <c r="I286" s="42"/>
      <c r="J286" s="42"/>
    </row>
    <row r="287" spans="1:10" x14ac:dyDescent="0.35">
      <c r="A287" s="43"/>
      <c r="B287" s="41"/>
      <c r="C287" s="42"/>
      <c r="D287" s="42"/>
      <c r="E287" s="42"/>
      <c r="F287" s="42"/>
      <c r="G287" s="42"/>
      <c r="H287" s="42"/>
      <c r="I287" s="42"/>
      <c r="J287" s="42"/>
    </row>
    <row r="288" spans="1:10" x14ac:dyDescent="0.35">
      <c r="A288" s="43"/>
      <c r="B288" s="41"/>
      <c r="C288" s="42"/>
      <c r="D288" s="42"/>
      <c r="E288" s="42"/>
      <c r="F288" s="42"/>
      <c r="G288" s="42"/>
      <c r="H288" s="42"/>
      <c r="I288" s="42"/>
      <c r="J288" s="42"/>
    </row>
    <row r="289" spans="1:10" x14ac:dyDescent="0.35">
      <c r="A289" s="43"/>
      <c r="B289" s="41"/>
      <c r="C289" s="42"/>
      <c r="D289" s="42"/>
      <c r="E289" s="42"/>
      <c r="F289" s="42"/>
      <c r="G289" s="42"/>
      <c r="H289" s="42"/>
      <c r="I289" s="42"/>
      <c r="J289" s="42"/>
    </row>
    <row r="290" spans="1:10" x14ac:dyDescent="0.35">
      <c r="A290" s="43"/>
      <c r="B290" s="41"/>
      <c r="C290" s="42"/>
      <c r="D290" s="42"/>
      <c r="E290" s="42"/>
      <c r="F290" s="42"/>
      <c r="G290" s="42"/>
      <c r="H290" s="42"/>
      <c r="I290" s="42"/>
      <c r="J290" s="42"/>
    </row>
    <row r="291" spans="1:10" x14ac:dyDescent="0.35">
      <c r="A291" s="43"/>
      <c r="B291" s="41"/>
      <c r="C291" s="42"/>
      <c r="D291" s="42"/>
      <c r="E291" s="42"/>
      <c r="F291" s="42"/>
      <c r="G291" s="42"/>
      <c r="H291" s="42"/>
      <c r="I291" s="42"/>
      <c r="J291" s="42"/>
    </row>
    <row r="292" spans="1:10" x14ac:dyDescent="0.35">
      <c r="A292" s="43"/>
      <c r="B292" s="41"/>
      <c r="C292" s="42"/>
      <c r="D292" s="42"/>
      <c r="E292" s="42"/>
      <c r="F292" s="42"/>
      <c r="G292" s="42"/>
      <c r="H292" s="42"/>
      <c r="I292" s="42"/>
      <c r="J292" s="42"/>
    </row>
    <row r="293" spans="1:10" x14ac:dyDescent="0.35">
      <c r="A293" s="43"/>
      <c r="B293" s="41"/>
      <c r="C293" s="42"/>
      <c r="D293" s="42"/>
      <c r="E293" s="42"/>
      <c r="F293" s="42"/>
      <c r="G293" s="42"/>
      <c r="H293" s="42"/>
      <c r="I293" s="42"/>
      <c r="J293" s="42"/>
    </row>
    <row r="294" spans="1:10" x14ac:dyDescent="0.35">
      <c r="A294" s="43"/>
      <c r="B294" s="41"/>
      <c r="C294" s="42"/>
      <c r="D294" s="42"/>
      <c r="E294" s="42"/>
      <c r="F294" s="42"/>
      <c r="G294" s="42"/>
      <c r="H294" s="42"/>
      <c r="I294" s="42"/>
      <c r="J294" s="42"/>
    </row>
    <row r="295" spans="1:10" x14ac:dyDescent="0.35">
      <c r="A295" s="43"/>
      <c r="B295" s="41"/>
      <c r="C295" s="42"/>
      <c r="D295" s="42"/>
      <c r="E295" s="42"/>
      <c r="F295" s="42"/>
      <c r="G295" s="42"/>
      <c r="H295" s="42"/>
      <c r="I295" s="42"/>
      <c r="J295" s="42"/>
    </row>
    <row r="296" spans="1:10" x14ac:dyDescent="0.35">
      <c r="A296" s="43"/>
      <c r="B296" s="41"/>
      <c r="C296" s="42"/>
      <c r="D296" s="42"/>
      <c r="E296" s="42"/>
      <c r="F296" s="42"/>
      <c r="G296" s="42"/>
      <c r="H296" s="42"/>
      <c r="I296" s="42"/>
      <c r="J296" s="42"/>
    </row>
    <row r="297" spans="1:10" x14ac:dyDescent="0.35">
      <c r="A297" s="43"/>
      <c r="B297" s="41"/>
      <c r="C297" s="42"/>
      <c r="D297" s="42"/>
      <c r="E297" s="42"/>
      <c r="F297" s="42"/>
      <c r="G297" s="42"/>
      <c r="H297" s="42"/>
      <c r="I297" s="42"/>
      <c r="J297" s="42"/>
    </row>
    <row r="298" spans="1:10" x14ac:dyDescent="0.35">
      <c r="A298" s="43"/>
      <c r="B298" s="41"/>
      <c r="C298" s="42"/>
      <c r="D298" s="42"/>
      <c r="E298" s="42"/>
      <c r="F298" s="42"/>
      <c r="G298" s="42"/>
      <c r="H298" s="42"/>
      <c r="I298" s="42"/>
      <c r="J298" s="42"/>
    </row>
    <row r="299" spans="1:10" x14ac:dyDescent="0.35">
      <c r="A299" s="43"/>
      <c r="B299" s="41"/>
      <c r="C299" s="42"/>
      <c r="D299" s="42"/>
      <c r="E299" s="42"/>
      <c r="F299" s="42"/>
      <c r="G299" s="42"/>
      <c r="H299" s="42"/>
      <c r="I299" s="42"/>
      <c r="J299" s="42"/>
    </row>
    <row r="300" spans="1:10" x14ac:dyDescent="0.35">
      <c r="A300" s="43"/>
      <c r="B300" s="41"/>
      <c r="C300" s="42"/>
      <c r="D300" s="42"/>
      <c r="E300" s="42"/>
      <c r="F300" s="42"/>
      <c r="G300" s="42"/>
      <c r="H300" s="42"/>
      <c r="I300" s="42"/>
      <c r="J300" s="42"/>
    </row>
    <row r="301" spans="1:10" x14ac:dyDescent="0.35">
      <c r="A301" s="43"/>
      <c r="B301" s="41"/>
      <c r="C301" s="42"/>
      <c r="D301" s="42"/>
      <c r="E301" s="42"/>
      <c r="F301" s="42"/>
      <c r="G301" s="42"/>
      <c r="H301" s="42"/>
      <c r="I301" s="42"/>
      <c r="J301" s="42"/>
    </row>
    <row r="302" spans="1:10" x14ac:dyDescent="0.35">
      <c r="A302" s="43"/>
      <c r="B302" s="41"/>
      <c r="C302" s="42"/>
      <c r="D302" s="42"/>
      <c r="E302" s="42"/>
      <c r="F302" s="42"/>
      <c r="G302" s="42"/>
      <c r="H302" s="42"/>
      <c r="I302" s="42"/>
      <c r="J302" s="42"/>
    </row>
    <row r="303" spans="1:10" x14ac:dyDescent="0.35">
      <c r="A303" s="43"/>
      <c r="B303" s="41"/>
      <c r="C303" s="42"/>
      <c r="D303" s="42"/>
      <c r="E303" s="42"/>
      <c r="F303" s="42"/>
      <c r="G303" s="42"/>
      <c r="H303" s="42"/>
      <c r="I303" s="42"/>
      <c r="J303" s="42"/>
    </row>
    <row r="304" spans="1:10" x14ac:dyDescent="0.35">
      <c r="A304" s="43"/>
      <c r="B304" s="41"/>
      <c r="C304" s="42"/>
      <c r="D304" s="42"/>
      <c r="E304" s="42"/>
      <c r="F304" s="42"/>
      <c r="G304" s="42"/>
      <c r="H304" s="42"/>
      <c r="I304" s="42"/>
      <c r="J304" s="42"/>
    </row>
    <row r="305" spans="1:10" x14ac:dyDescent="0.35">
      <c r="A305" s="43"/>
      <c r="B305" s="41"/>
      <c r="C305" s="42"/>
      <c r="D305" s="42"/>
      <c r="E305" s="42"/>
      <c r="F305" s="42"/>
      <c r="G305" s="42"/>
      <c r="H305" s="42"/>
      <c r="I305" s="42"/>
      <c r="J305" s="42"/>
    </row>
    <row r="306" spans="1:10" x14ac:dyDescent="0.35">
      <c r="A306" s="43"/>
      <c r="B306" s="41"/>
      <c r="C306" s="42"/>
      <c r="D306" s="42"/>
      <c r="E306" s="42"/>
      <c r="F306" s="42"/>
      <c r="G306" s="42"/>
      <c r="H306" s="42"/>
      <c r="I306" s="42"/>
      <c r="J306" s="42"/>
    </row>
    <row r="307" spans="1:10" x14ac:dyDescent="0.35">
      <c r="A307" s="43"/>
      <c r="B307" s="41"/>
      <c r="C307" s="42"/>
      <c r="D307" s="42"/>
      <c r="E307" s="42"/>
      <c r="F307" s="42"/>
      <c r="G307" s="42"/>
      <c r="H307" s="42"/>
      <c r="I307" s="42"/>
      <c r="J307" s="42"/>
    </row>
    <row r="308" spans="1:10" x14ac:dyDescent="0.35">
      <c r="A308" s="43"/>
      <c r="B308" s="41"/>
      <c r="C308" s="42"/>
      <c r="D308" s="42"/>
      <c r="E308" s="42"/>
      <c r="F308" s="42"/>
      <c r="G308" s="42"/>
      <c r="H308" s="42"/>
      <c r="I308" s="42"/>
      <c r="J308" s="42"/>
    </row>
    <row r="309" spans="1:10" x14ac:dyDescent="0.35">
      <c r="A309" s="43"/>
      <c r="B309" s="41"/>
      <c r="C309" s="42"/>
      <c r="D309" s="42"/>
      <c r="E309" s="42"/>
      <c r="F309" s="42"/>
      <c r="G309" s="42"/>
      <c r="H309" s="42"/>
      <c r="I309" s="42"/>
      <c r="J309" s="42"/>
    </row>
    <row r="310" spans="1:10" x14ac:dyDescent="0.35">
      <c r="A310" s="43"/>
      <c r="B310" s="41"/>
      <c r="C310" s="42"/>
      <c r="D310" s="42"/>
      <c r="E310" s="42"/>
      <c r="F310" s="42"/>
      <c r="G310" s="42"/>
      <c r="H310" s="42"/>
      <c r="I310" s="42"/>
      <c r="J310" s="42"/>
    </row>
    <row r="311" spans="1:10" x14ac:dyDescent="0.35">
      <c r="A311" s="43"/>
      <c r="B311" s="41"/>
      <c r="C311" s="42"/>
      <c r="D311" s="42"/>
      <c r="E311" s="42"/>
      <c r="F311" s="42"/>
      <c r="G311" s="42"/>
      <c r="H311" s="42"/>
      <c r="I311" s="42"/>
      <c r="J311" s="42"/>
    </row>
    <row r="312" spans="1:10" x14ac:dyDescent="0.35">
      <c r="A312" s="43"/>
      <c r="B312" s="41"/>
      <c r="C312" s="42"/>
      <c r="D312" s="42"/>
      <c r="E312" s="42"/>
      <c r="F312" s="42"/>
      <c r="G312" s="42"/>
      <c r="H312" s="42"/>
      <c r="I312" s="42"/>
      <c r="J312" s="42"/>
    </row>
    <row r="313" spans="1:10" x14ac:dyDescent="0.35">
      <c r="A313" s="43"/>
      <c r="B313" s="41"/>
      <c r="C313" s="42"/>
      <c r="D313" s="42"/>
      <c r="E313" s="42"/>
      <c r="F313" s="42"/>
      <c r="G313" s="42"/>
      <c r="H313" s="42"/>
      <c r="I313" s="42"/>
      <c r="J313" s="42"/>
    </row>
    <row r="314" spans="1:10" x14ac:dyDescent="0.35">
      <c r="A314" s="43"/>
      <c r="B314" s="41"/>
      <c r="C314" s="42"/>
      <c r="D314" s="42"/>
      <c r="E314" s="42"/>
      <c r="F314" s="42"/>
      <c r="G314" s="42"/>
      <c r="H314" s="42"/>
      <c r="I314" s="42"/>
      <c r="J314" s="42"/>
    </row>
    <row r="315" spans="1:10" x14ac:dyDescent="0.35">
      <c r="A315" s="43"/>
      <c r="B315" s="41"/>
      <c r="C315" s="42"/>
      <c r="D315" s="42"/>
      <c r="E315" s="42"/>
      <c r="F315" s="42"/>
      <c r="G315" s="42"/>
      <c r="H315" s="42"/>
      <c r="I315" s="42"/>
      <c r="J315" s="42"/>
    </row>
    <row r="316" spans="1:10" x14ac:dyDescent="0.35">
      <c r="A316" s="43"/>
      <c r="B316" s="41"/>
      <c r="C316" s="42"/>
      <c r="D316" s="42"/>
      <c r="E316" s="42"/>
      <c r="F316" s="42"/>
      <c r="G316" s="42"/>
      <c r="H316" s="42"/>
      <c r="I316" s="42"/>
      <c r="J316" s="42"/>
    </row>
    <row r="317" spans="1:10" x14ac:dyDescent="0.35">
      <c r="A317" s="43"/>
      <c r="B317" s="41"/>
      <c r="C317" s="42"/>
      <c r="D317" s="42"/>
      <c r="E317" s="42"/>
      <c r="F317" s="42"/>
      <c r="G317" s="42"/>
      <c r="H317" s="42"/>
      <c r="I317" s="42"/>
      <c r="J317" s="42"/>
    </row>
    <row r="318" spans="1:10" x14ac:dyDescent="0.35">
      <c r="A318" s="43"/>
      <c r="B318" s="41"/>
      <c r="C318" s="42"/>
      <c r="D318" s="42"/>
      <c r="E318" s="42"/>
      <c r="F318" s="42"/>
      <c r="G318" s="42"/>
      <c r="H318" s="42"/>
      <c r="I318" s="42"/>
      <c r="J318" s="42"/>
    </row>
    <row r="319" spans="1:10" x14ac:dyDescent="0.35">
      <c r="A319" s="43"/>
      <c r="B319" s="41"/>
      <c r="C319" s="42"/>
      <c r="D319" s="42"/>
      <c r="E319" s="42"/>
      <c r="F319" s="42"/>
      <c r="G319" s="42"/>
      <c r="H319" s="42"/>
      <c r="I319" s="42"/>
      <c r="J319" s="42"/>
    </row>
    <row r="320" spans="1:10" x14ac:dyDescent="0.35">
      <c r="A320" s="43"/>
      <c r="B320" s="41"/>
      <c r="C320" s="42"/>
      <c r="D320" s="42"/>
      <c r="E320" s="42"/>
      <c r="F320" s="42"/>
      <c r="G320" s="42"/>
      <c r="H320" s="42"/>
      <c r="I320" s="42"/>
      <c r="J320" s="42"/>
    </row>
    <row r="321" spans="1:10" x14ac:dyDescent="0.35">
      <c r="A321" s="43"/>
      <c r="B321" s="41"/>
      <c r="C321" s="42"/>
      <c r="D321" s="42"/>
      <c r="E321" s="42"/>
      <c r="F321" s="42"/>
      <c r="G321" s="42"/>
      <c r="H321" s="42"/>
      <c r="I321" s="42"/>
      <c r="J321" s="42"/>
    </row>
    <row r="322" spans="1:10" x14ac:dyDescent="0.35">
      <c r="A322" s="43"/>
      <c r="B322" s="41"/>
      <c r="C322" s="42"/>
      <c r="D322" s="42"/>
      <c r="E322" s="42"/>
      <c r="F322" s="42"/>
      <c r="G322" s="42"/>
      <c r="H322" s="42"/>
      <c r="I322" s="42"/>
      <c r="J322" s="42"/>
    </row>
    <row r="323" spans="1:10" x14ac:dyDescent="0.35">
      <c r="A323" s="43"/>
      <c r="B323" s="41"/>
      <c r="C323" s="42"/>
      <c r="D323" s="42"/>
      <c r="E323" s="42"/>
      <c r="F323" s="42"/>
      <c r="G323" s="42"/>
      <c r="H323" s="42"/>
      <c r="I323" s="42"/>
      <c r="J323" s="42"/>
    </row>
    <row r="324" spans="1:10" x14ac:dyDescent="0.35">
      <c r="A324" s="43"/>
      <c r="B324" s="44"/>
      <c r="C324" s="45"/>
      <c r="D324" s="45"/>
      <c r="E324" s="45"/>
      <c r="F324" s="45"/>
      <c r="G324" s="45"/>
      <c r="H324" s="45"/>
      <c r="I324" s="45"/>
      <c r="J324" s="45"/>
    </row>
    <row r="325" spans="1:10" x14ac:dyDescent="0.35">
      <c r="A325" s="43"/>
      <c r="B325" s="44"/>
      <c r="C325" s="45"/>
      <c r="D325" s="45"/>
      <c r="E325" s="45"/>
      <c r="F325" s="45"/>
      <c r="G325" s="45"/>
      <c r="H325" s="45"/>
      <c r="I325" s="45"/>
      <c r="J325" s="45"/>
    </row>
    <row r="326" spans="1:10" x14ac:dyDescent="0.35">
      <c r="A326" s="43"/>
      <c r="B326" s="44"/>
      <c r="C326" s="45"/>
      <c r="D326" s="45"/>
      <c r="E326" s="45"/>
      <c r="F326" s="45"/>
      <c r="G326" s="45"/>
      <c r="H326" s="45"/>
      <c r="I326" s="45"/>
      <c r="J326" s="45"/>
    </row>
    <row r="327" spans="1:10" x14ac:dyDescent="0.35">
      <c r="A327" s="43"/>
      <c r="B327" s="44"/>
      <c r="C327" s="45"/>
      <c r="D327" s="45"/>
      <c r="E327" s="45"/>
      <c r="F327" s="45"/>
      <c r="G327" s="45"/>
      <c r="H327" s="45"/>
      <c r="I327" s="45"/>
      <c r="J327" s="45"/>
    </row>
    <row r="328" spans="1:10" x14ac:dyDescent="0.35">
      <c r="A328" s="43"/>
      <c r="B328" s="44"/>
      <c r="C328" s="45"/>
      <c r="D328" s="45"/>
      <c r="E328" s="45"/>
      <c r="F328" s="45"/>
      <c r="G328" s="45"/>
      <c r="H328" s="45"/>
      <c r="I328" s="45"/>
      <c r="J328" s="45"/>
    </row>
  </sheetData>
  <autoFilter ref="A5:J5" xr:uid="{00000000-0009-0000-0000-000001000000}"/>
  <mergeCells count="6">
    <mergeCell ref="C1:J1"/>
    <mergeCell ref="A2:A4"/>
    <mergeCell ref="B2:B4"/>
    <mergeCell ref="C2:C4"/>
    <mergeCell ref="G2:J3"/>
    <mergeCell ref="D2:F3"/>
  </mergeCells>
  <conditionalFormatting sqref="C243:C251">
    <cfRule type="duplicateValues" dxfId="123" priority="97" stopIfTrue="1"/>
  </conditionalFormatting>
  <conditionalFormatting sqref="C243:C251">
    <cfRule type="duplicateValues" dxfId="122" priority="98" stopIfTrue="1"/>
    <cfRule type="duplicateValues" dxfId="121" priority="99" stopIfTrue="1"/>
  </conditionalFormatting>
  <conditionalFormatting sqref="C243:C250">
    <cfRule type="duplicateValues" dxfId="120" priority="100" stopIfTrue="1"/>
  </conditionalFormatting>
  <conditionalFormatting sqref="C250 C243:C248">
    <cfRule type="duplicateValues" dxfId="119" priority="101" stopIfTrue="1"/>
  </conditionalFormatting>
  <conditionalFormatting sqref="C250">
    <cfRule type="duplicateValues" dxfId="118" priority="102" stopIfTrue="1"/>
  </conditionalFormatting>
  <conditionalFormatting sqref="C250 C243:C248">
    <cfRule type="duplicateValues" dxfId="117" priority="103" stopIfTrue="1"/>
    <cfRule type="duplicateValues" dxfId="116" priority="104" stopIfTrue="1"/>
  </conditionalFormatting>
  <conditionalFormatting sqref="C248">
    <cfRule type="duplicateValues" dxfId="115" priority="93" stopIfTrue="1"/>
  </conditionalFormatting>
  <conditionalFormatting sqref="C248">
    <cfRule type="duplicateValues" dxfId="114" priority="94" stopIfTrue="1"/>
  </conditionalFormatting>
  <conditionalFormatting sqref="C248">
    <cfRule type="expression" dxfId="113" priority="95" stopIfTrue="1">
      <formula>AND(COUNTIF(#REF!,C248)&gt;1,NOT(ISBLANK(C248)))</formula>
    </cfRule>
    <cfRule type="expression" dxfId="112" priority="96" stopIfTrue="1">
      <formula>AND(COUNTIF(#REF!,C248)&gt;1,NOT(ISBLANK(C248)))</formula>
    </cfRule>
  </conditionalFormatting>
  <conditionalFormatting sqref="C251">
    <cfRule type="duplicateValues" dxfId="111" priority="90" stopIfTrue="1"/>
  </conditionalFormatting>
  <conditionalFormatting sqref="C251">
    <cfRule type="duplicateValues" dxfId="110" priority="91" stopIfTrue="1"/>
    <cfRule type="duplicateValues" dxfId="109" priority="92" stopIfTrue="1"/>
  </conditionalFormatting>
  <conditionalFormatting sqref="C252">
    <cfRule type="duplicateValues" dxfId="108" priority="87" stopIfTrue="1"/>
  </conditionalFormatting>
  <conditionalFormatting sqref="C252">
    <cfRule type="duplicateValues" dxfId="107" priority="88" stopIfTrue="1"/>
    <cfRule type="duplicateValues" dxfId="106" priority="89" stopIfTrue="1"/>
  </conditionalFormatting>
  <conditionalFormatting sqref="C253:C254">
    <cfRule type="duplicateValues" dxfId="105" priority="84" stopIfTrue="1"/>
    <cfRule type="duplicateValues" dxfId="104" priority="85" stopIfTrue="1"/>
  </conditionalFormatting>
  <conditionalFormatting sqref="C253:C254">
    <cfRule type="duplicateValues" dxfId="103" priority="86" stopIfTrue="1"/>
  </conditionalFormatting>
  <conditionalFormatting sqref="C285:C302">
    <cfRule type="duplicateValues" dxfId="102" priority="76" stopIfTrue="1"/>
    <cfRule type="duplicateValues" dxfId="101" priority="77" stopIfTrue="1"/>
  </conditionalFormatting>
  <conditionalFormatting sqref="C285:C301">
    <cfRule type="duplicateValues" dxfId="100" priority="78" stopIfTrue="1"/>
  </conditionalFormatting>
  <conditionalFormatting sqref="C285:C301">
    <cfRule type="duplicateValues" dxfId="99" priority="79" stopIfTrue="1"/>
    <cfRule type="duplicateValues" dxfId="98" priority="80" stopIfTrue="1"/>
  </conditionalFormatting>
  <conditionalFormatting sqref="C300:C301 C285:C298">
    <cfRule type="duplicateValues" dxfId="97" priority="81" stopIfTrue="1"/>
  </conditionalFormatting>
  <conditionalFormatting sqref="C300:C301 C285:C298">
    <cfRule type="duplicateValues" dxfId="96" priority="82" stopIfTrue="1"/>
    <cfRule type="duplicateValues" dxfId="95" priority="83" stopIfTrue="1"/>
  </conditionalFormatting>
  <conditionalFormatting sqref="C285:C302">
    <cfRule type="duplicateValues" dxfId="94" priority="75" stopIfTrue="1"/>
  </conditionalFormatting>
  <conditionalFormatting sqref="C299">
    <cfRule type="duplicateValues" dxfId="93" priority="74" stopIfTrue="1"/>
  </conditionalFormatting>
  <conditionalFormatting sqref="C300">
    <cfRule type="duplicateValues" dxfId="92" priority="71" stopIfTrue="1"/>
  </conditionalFormatting>
  <conditionalFormatting sqref="C300">
    <cfRule type="duplicateValues" dxfId="91" priority="72" stopIfTrue="1"/>
    <cfRule type="duplicateValues" dxfId="90" priority="73" stopIfTrue="1"/>
  </conditionalFormatting>
  <conditionalFormatting sqref="C301">
    <cfRule type="duplicateValues" dxfId="89" priority="68" stopIfTrue="1"/>
  </conditionalFormatting>
  <conditionalFormatting sqref="C301">
    <cfRule type="duplicateValues" dxfId="88" priority="69" stopIfTrue="1"/>
    <cfRule type="duplicateValues" dxfId="87" priority="70" stopIfTrue="1"/>
  </conditionalFormatting>
  <conditionalFormatting sqref="C302">
    <cfRule type="duplicateValues" dxfId="86" priority="67" stopIfTrue="1"/>
  </conditionalFormatting>
  <conditionalFormatting sqref="C303">
    <cfRule type="duplicateValues" dxfId="85" priority="65" stopIfTrue="1"/>
    <cfRule type="duplicateValues" dxfId="84" priority="66" stopIfTrue="1"/>
  </conditionalFormatting>
  <conditionalFormatting sqref="C303">
    <cfRule type="duplicateValues" dxfId="83" priority="64" stopIfTrue="1"/>
  </conditionalFormatting>
  <conditionalFormatting sqref="C304">
    <cfRule type="duplicateValues" dxfId="82" priority="63" stopIfTrue="1"/>
  </conditionalFormatting>
  <conditionalFormatting sqref="C304">
    <cfRule type="duplicateValues" dxfId="81" priority="61" stopIfTrue="1"/>
    <cfRule type="duplicateValues" dxfId="80" priority="62" stopIfTrue="1"/>
  </conditionalFormatting>
  <conditionalFormatting sqref="C305:C306">
    <cfRule type="duplicateValues" dxfId="79" priority="58" stopIfTrue="1"/>
    <cfRule type="duplicateValues" dxfId="78" priority="59" stopIfTrue="1"/>
  </conditionalFormatting>
  <conditionalFormatting sqref="C305:C306">
    <cfRule type="duplicateValues" dxfId="77" priority="60" stopIfTrue="1"/>
  </conditionalFormatting>
  <conditionalFormatting sqref="C307">
    <cfRule type="duplicateValues" dxfId="76" priority="55" stopIfTrue="1"/>
    <cfRule type="duplicateValues" dxfId="75" priority="56" stopIfTrue="1"/>
  </conditionalFormatting>
  <conditionalFormatting sqref="C307">
    <cfRule type="duplicateValues" dxfId="74" priority="57" stopIfTrue="1"/>
  </conditionalFormatting>
  <conditionalFormatting sqref="C308:C309">
    <cfRule type="duplicateValues" dxfId="73" priority="52" stopIfTrue="1"/>
  </conditionalFormatting>
  <conditionalFormatting sqref="C308:C309">
    <cfRule type="duplicateValues" dxfId="72" priority="53" stopIfTrue="1"/>
    <cfRule type="duplicateValues" dxfId="71" priority="54" stopIfTrue="1"/>
  </conditionalFormatting>
  <conditionalFormatting sqref="C255:C257">
    <cfRule type="duplicateValues" dxfId="70" priority="51" stopIfTrue="1"/>
  </conditionalFormatting>
  <conditionalFormatting sqref="C256">
    <cfRule type="duplicateValues" dxfId="69" priority="49" stopIfTrue="1"/>
    <cfRule type="duplicateValues" dxfId="68" priority="50" stopIfTrue="1"/>
  </conditionalFormatting>
  <conditionalFormatting sqref="C256">
    <cfRule type="duplicateValues" dxfId="67" priority="48" stopIfTrue="1"/>
  </conditionalFormatting>
  <conditionalFormatting sqref="C263">
    <cfRule type="duplicateValues" dxfId="66" priority="47" stopIfTrue="1"/>
  </conditionalFormatting>
  <conditionalFormatting sqref="C265">
    <cfRule type="duplicateValues" dxfId="65" priority="46" stopIfTrue="1"/>
  </conditionalFormatting>
  <conditionalFormatting sqref="C314">
    <cfRule type="duplicateValues" dxfId="64" priority="45" stopIfTrue="1"/>
  </conditionalFormatting>
  <conditionalFormatting sqref="C267">
    <cfRule type="duplicateValues" dxfId="63" priority="42" stopIfTrue="1"/>
  </conditionalFormatting>
  <conditionalFormatting sqref="C267">
    <cfRule type="duplicateValues" dxfId="62" priority="43" stopIfTrue="1"/>
    <cfRule type="duplicateValues" dxfId="61" priority="44" stopIfTrue="1"/>
  </conditionalFormatting>
  <conditionalFormatting sqref="C268:C275">
    <cfRule type="duplicateValues" dxfId="60" priority="41" stopIfTrue="1"/>
  </conditionalFormatting>
  <conditionalFormatting sqref="C318:C319">
    <cfRule type="duplicateValues" dxfId="59" priority="40" stopIfTrue="1"/>
  </conditionalFormatting>
  <conditionalFormatting sqref="C277:C278">
    <cfRule type="duplicateValues" dxfId="58" priority="39" stopIfTrue="1"/>
  </conditionalFormatting>
  <conditionalFormatting sqref="C276">
    <cfRule type="duplicateValues" dxfId="57" priority="38" stopIfTrue="1"/>
  </conditionalFormatting>
  <conditionalFormatting sqref="C320">
    <cfRule type="duplicateValues" dxfId="56" priority="37" stopIfTrue="1"/>
  </conditionalFormatting>
  <conditionalFormatting sqref="C321:C323">
    <cfRule type="duplicateValues" dxfId="55" priority="31" stopIfTrue="1"/>
  </conditionalFormatting>
  <conditionalFormatting sqref="C321:C323">
    <cfRule type="duplicateValues" dxfId="54" priority="32" stopIfTrue="1"/>
    <cfRule type="duplicateValues" dxfId="53" priority="33" stopIfTrue="1"/>
  </conditionalFormatting>
  <conditionalFormatting sqref="C321:C322">
    <cfRule type="duplicateValues" dxfId="52" priority="34" stopIfTrue="1"/>
  </conditionalFormatting>
  <conditionalFormatting sqref="C321:C322">
    <cfRule type="duplicateValues" dxfId="51" priority="35" stopIfTrue="1"/>
    <cfRule type="duplicateValues" dxfId="50" priority="36" stopIfTrue="1"/>
  </conditionalFormatting>
  <conditionalFormatting sqref="C323">
    <cfRule type="duplicateValues" dxfId="49" priority="28" stopIfTrue="1"/>
  </conditionalFormatting>
  <conditionalFormatting sqref="C323">
    <cfRule type="duplicateValues" dxfId="48" priority="29" stopIfTrue="1"/>
    <cfRule type="duplicateValues" dxfId="47" priority="30" stopIfTrue="1"/>
  </conditionalFormatting>
  <conditionalFormatting sqref="C279:C280">
    <cfRule type="duplicateValues" dxfId="46" priority="25" stopIfTrue="1"/>
  </conditionalFormatting>
  <conditionalFormatting sqref="C279:C280">
    <cfRule type="duplicateValues" dxfId="45" priority="26" stopIfTrue="1"/>
    <cfRule type="duplicateValues" dxfId="44" priority="27" stopIfTrue="1"/>
  </conditionalFormatting>
  <conditionalFormatting sqref="C283:C284">
    <cfRule type="duplicateValues" dxfId="43" priority="24" stopIfTrue="1"/>
  </conditionalFormatting>
  <conditionalFormatting sqref="C282:C284">
    <cfRule type="duplicateValues" dxfId="42" priority="23" stopIfTrue="1"/>
  </conditionalFormatting>
  <conditionalFormatting sqref="C282">
    <cfRule type="duplicateValues" dxfId="41" priority="22" stopIfTrue="1"/>
  </conditionalFormatting>
  <conditionalFormatting sqref="C232">
    <cfRule type="duplicateValues" dxfId="40" priority="105" stopIfTrue="1"/>
  </conditionalFormatting>
  <conditionalFormatting sqref="C266">
    <cfRule type="duplicateValues" dxfId="39" priority="106" stopIfTrue="1"/>
  </conditionalFormatting>
  <conditionalFormatting sqref="C266">
    <cfRule type="duplicateValues" dxfId="38" priority="107" stopIfTrue="1"/>
    <cfRule type="duplicateValues" dxfId="37" priority="108" stopIfTrue="1"/>
  </conditionalFormatting>
  <conditionalFormatting sqref="C225:C232 C234:C242">
    <cfRule type="duplicateValues" dxfId="36" priority="21" stopIfTrue="1"/>
  </conditionalFormatting>
  <conditionalFormatting sqref="C234:C242 C225:C232">
    <cfRule type="duplicateValues" dxfId="35" priority="20" stopIfTrue="1"/>
  </conditionalFormatting>
  <conditionalFormatting sqref="C234:C242">
    <cfRule type="duplicateValues" dxfId="34" priority="19" stopIfTrue="1"/>
  </conditionalFormatting>
  <conditionalFormatting sqref="C234:C242">
    <cfRule type="duplicateValues" dxfId="33" priority="18" stopIfTrue="1"/>
  </conditionalFormatting>
  <conditionalFormatting sqref="C234:C242">
    <cfRule type="duplicateValues" dxfId="32" priority="17" stopIfTrue="1"/>
  </conditionalFormatting>
  <conditionalFormatting sqref="C250">
    <cfRule type="duplicateValues" dxfId="31" priority="15" stopIfTrue="1"/>
    <cfRule type="duplicateValues" dxfId="30" priority="16" stopIfTrue="1"/>
  </conditionalFormatting>
  <conditionalFormatting sqref="C300:C301">
    <cfRule type="duplicateValues" dxfId="29" priority="14" stopIfTrue="1"/>
  </conditionalFormatting>
  <conditionalFormatting sqref="C300:C301">
    <cfRule type="duplicateValues" dxfId="28" priority="12" stopIfTrue="1"/>
    <cfRule type="duplicateValues" dxfId="27" priority="13" stopIfTrue="1"/>
  </conditionalFormatting>
  <conditionalFormatting sqref="C243:C284">
    <cfRule type="duplicateValues" dxfId="26" priority="11" stopIfTrue="1"/>
  </conditionalFormatting>
  <conditionalFormatting sqref="C243:C284">
    <cfRule type="duplicateValues" dxfId="25" priority="10" stopIfTrue="1"/>
  </conditionalFormatting>
  <conditionalFormatting sqref="C243:C284">
    <cfRule type="duplicateValues" dxfId="24" priority="9" stopIfTrue="1"/>
  </conditionalFormatting>
  <conditionalFormatting sqref="C285:C323">
    <cfRule type="duplicateValues" dxfId="23" priority="8" stopIfTrue="1"/>
  </conditionalFormatting>
  <conditionalFormatting sqref="C285:C323">
    <cfRule type="duplicateValues" dxfId="22" priority="7" stopIfTrue="1"/>
  </conditionalFormatting>
  <conditionalFormatting sqref="C285:C323">
    <cfRule type="duplicateValues" dxfId="21" priority="6" stopIfTrue="1"/>
  </conditionalFormatting>
  <conditionalFormatting sqref="C285:C323">
    <cfRule type="duplicateValues" dxfId="20" priority="5" stopIfTrue="1"/>
  </conditionalFormatting>
  <conditionalFormatting sqref="C234:C284 C225:C232">
    <cfRule type="duplicateValues" dxfId="19" priority="109" stopIfTrue="1"/>
  </conditionalFormatting>
  <conditionalFormatting sqref="C2">
    <cfRule type="duplicateValues" dxfId="18" priority="110" stopIfTrue="1"/>
  </conditionalFormatting>
  <conditionalFormatting sqref="G73">
    <cfRule type="duplicateValues" dxfId="17" priority="111" stopIfTrue="1"/>
  </conditionalFormatting>
  <conditionalFormatting sqref="G111">
    <cfRule type="duplicateValues" dxfId="16" priority="112" stopIfTrue="1"/>
  </conditionalFormatting>
  <conditionalFormatting sqref="G72:J72">
    <cfRule type="duplicateValues" dxfId="15" priority="113" stopIfTrue="1"/>
  </conditionalFormatting>
  <conditionalFormatting sqref="G72:J72">
    <cfRule type="duplicateValues" dxfId="14" priority="114" stopIfTrue="1"/>
  </conditionalFormatting>
  <conditionalFormatting sqref="G72:J72">
    <cfRule type="duplicateValues" dxfId="13" priority="115"/>
  </conditionalFormatting>
  <conditionalFormatting sqref="G73 I73:J73">
    <cfRule type="duplicateValues" dxfId="12" priority="116" stopIfTrue="1"/>
  </conditionalFormatting>
  <conditionalFormatting sqref="G73 I73:J73">
    <cfRule type="duplicateValues" dxfId="11" priority="117"/>
  </conditionalFormatting>
  <conditionalFormatting sqref="G111 I111:J111">
    <cfRule type="duplicateValues" dxfId="10" priority="118" stopIfTrue="1"/>
  </conditionalFormatting>
  <conditionalFormatting sqref="G111 I111:J111">
    <cfRule type="duplicateValues" dxfId="9" priority="119"/>
  </conditionalFormatting>
  <conditionalFormatting sqref="C6:C30">
    <cfRule type="duplicateValues" dxfId="8" priority="3"/>
  </conditionalFormatting>
  <conditionalFormatting sqref="C6:C30">
    <cfRule type="duplicateValues" dxfId="7" priority="4"/>
  </conditionalFormatting>
  <conditionalFormatting sqref="C6:C30">
    <cfRule type="duplicateValues" dxfId="6" priority="2"/>
  </conditionalFormatting>
  <conditionalFormatting sqref="C6:C30">
    <cfRule type="duplicateValues" dxfId="5" priority="1"/>
  </conditionalFormatting>
  <dataValidations count="1">
    <dataValidation type="list" allowBlank="1" showInputMessage="1" showErrorMessage="1" sqref="A6:A328" xr:uid="{00000000-0002-0000-0100-000000000000}">
      <formula1>"Põhja piirkond,Lõuna piirkond,Ida piirkond,Lääne piirkond"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3F9A2-D719-44F8-8F98-09FE7C6F93BB}">
  <dimension ref="A1:Y1000"/>
  <sheetViews>
    <sheetView zoomScaleNormal="100" workbookViewId="0">
      <selection activeCell="D1" sqref="D1:L1"/>
    </sheetView>
  </sheetViews>
  <sheetFormatPr defaultColWidth="14.453125" defaultRowHeight="15" customHeight="1" x14ac:dyDescent="0.35"/>
  <cols>
    <col min="1" max="1" width="24.453125" style="51" bestFit="1" customWidth="1"/>
    <col min="2" max="23" width="7.1796875" style="51" customWidth="1"/>
    <col min="24" max="25" width="8.81640625" style="51" customWidth="1"/>
    <col min="26" max="16384" width="14.453125" style="51"/>
  </cols>
  <sheetData>
    <row r="1" spans="1:25" ht="14.5" x14ac:dyDescent="0.35">
      <c r="A1" s="87"/>
      <c r="B1" s="86"/>
      <c r="C1" s="85"/>
      <c r="D1" s="159" t="s">
        <v>97</v>
      </c>
      <c r="E1" s="160"/>
      <c r="F1" s="161" t="s">
        <v>98</v>
      </c>
      <c r="G1" s="162"/>
      <c r="H1" s="162"/>
      <c r="I1" s="160"/>
      <c r="J1" s="161" t="s">
        <v>99</v>
      </c>
      <c r="K1" s="162"/>
      <c r="L1" s="160"/>
      <c r="M1" s="161" t="s">
        <v>100</v>
      </c>
      <c r="N1" s="162"/>
      <c r="O1" s="162"/>
      <c r="P1" s="162"/>
      <c r="Q1" s="162"/>
      <c r="R1" s="162"/>
      <c r="S1" s="162"/>
      <c r="T1" s="162"/>
      <c r="U1" s="162"/>
      <c r="V1" s="162"/>
      <c r="W1" s="160"/>
    </row>
    <row r="2" spans="1:25" ht="72.5" x14ac:dyDescent="0.35">
      <c r="A2" s="84"/>
      <c r="B2" s="80" t="s">
        <v>93</v>
      </c>
      <c r="C2" s="83" t="s">
        <v>94</v>
      </c>
      <c r="D2" s="82" t="s">
        <v>95</v>
      </c>
      <c r="E2" s="79" t="s">
        <v>96</v>
      </c>
      <c r="F2" s="81" t="s">
        <v>25</v>
      </c>
      <c r="G2" s="80" t="s">
        <v>26</v>
      </c>
      <c r="H2" s="80" t="s">
        <v>27</v>
      </c>
      <c r="I2" s="79" t="s">
        <v>68</v>
      </c>
      <c r="J2" s="81" t="s">
        <v>28</v>
      </c>
      <c r="K2" s="80" t="s">
        <v>29</v>
      </c>
      <c r="L2" s="79" t="s">
        <v>30</v>
      </c>
      <c r="M2" s="81" t="s">
        <v>13</v>
      </c>
      <c r="N2" s="80" t="s">
        <v>14</v>
      </c>
      <c r="O2" s="80" t="s">
        <v>15</v>
      </c>
      <c r="P2" s="80" t="s">
        <v>80</v>
      </c>
      <c r="Q2" s="80" t="s">
        <v>16</v>
      </c>
      <c r="R2" s="80" t="s">
        <v>81</v>
      </c>
      <c r="S2" s="80" t="s">
        <v>17</v>
      </c>
      <c r="T2" s="80" t="s">
        <v>18</v>
      </c>
      <c r="U2" s="80" t="s">
        <v>19</v>
      </c>
      <c r="V2" s="80" t="s">
        <v>79</v>
      </c>
      <c r="W2" s="79" t="s">
        <v>68</v>
      </c>
      <c r="X2" s="78"/>
      <c r="Y2" s="78"/>
    </row>
    <row r="3" spans="1:25" ht="14.5" x14ac:dyDescent="0.35">
      <c r="A3" s="77" t="s">
        <v>89</v>
      </c>
      <c r="B3" s="73" cm="1">
        <f t="array" ref="B3">SUM(IF((Tegevusaruanne!$D$1:$D$9968&lt;&gt;"")*($A3=Tegevusaruanne!$A$1:$A$9968),1/COUNTIFS(Tegevusaruanne!$D$1:$D$9968,"&lt;&gt;"&amp;A3,Tegevusaruanne!$D$1:$D$9968,Tegevusaruanne!$D$1:$D$9968,Tegevusaruanne!$A$1:$A$9968,$A3)),0)</f>
        <v>0</v>
      </c>
      <c r="C3" s="76">
        <f>SUMIFS(Tegevusaruanne!$E:$E,Tegevusaruanne!$A:$A,'TA Analüüs'!$A3)</f>
        <v>0</v>
      </c>
      <c r="D3" s="75">
        <f>SUMIFS(Tegevusaruanne!$G:$G,Tegevusaruanne!$A:$A,'TA Analüüs'!$A3)</f>
        <v>0</v>
      </c>
      <c r="E3" s="72">
        <f>SUMIFS(Tegevusaruanne!$H:$H,Tegevusaruanne!$A:$A,'TA Analüüs'!$A3)</f>
        <v>0</v>
      </c>
      <c r="F3" s="74">
        <f>SUMIFS(Tegevusaruanne!K:K,Tegevusaruanne!$A:$A,'TA Analüüs'!$A3)</f>
        <v>0</v>
      </c>
      <c r="G3" s="73">
        <f>SUMIFS(Tegevusaruanne!L:L,Tegevusaruanne!$A:$A,'TA Analüüs'!$A3)</f>
        <v>0</v>
      </c>
      <c r="H3" s="73">
        <f>SUMIFS(Tegevusaruanne!M:M,Tegevusaruanne!$A:$A,'TA Analüüs'!$A3)</f>
        <v>0</v>
      </c>
      <c r="I3" s="72">
        <f>SUMIFS(Tegevusaruanne!N:N,Tegevusaruanne!$A:$A,'TA Analüüs'!$A3)</f>
        <v>0</v>
      </c>
      <c r="J3" s="74">
        <f>SUMIFS(Tegevusaruanne!O:O,Tegevusaruanne!$A:$A,'TA Analüüs'!$A3)</f>
        <v>0</v>
      </c>
      <c r="K3" s="73">
        <f>SUMIFS(Tegevusaruanne!P:P,Tegevusaruanne!$A:$A,'TA Analüüs'!$A3)</f>
        <v>0</v>
      </c>
      <c r="L3" s="72">
        <f>SUMIFS(Tegevusaruanne!Q:Q,Tegevusaruanne!$A:$A,'TA Analüüs'!$A3)</f>
        <v>0</v>
      </c>
      <c r="M3" s="74">
        <f>SUMIFS(Tegevusaruanne!BI:BI,Tegevusaruanne!$A:$A,'TA Analüüs'!$A3)</f>
        <v>0</v>
      </c>
      <c r="N3" s="73">
        <f>SUMIFS(Tegevusaruanne!BJ:BJ,Tegevusaruanne!$A:$A,'TA Analüüs'!$A3)</f>
        <v>0</v>
      </c>
      <c r="O3" s="73">
        <f>SUMIFS(Tegevusaruanne!BK:BK,Tegevusaruanne!$A:$A,'TA Analüüs'!$A3)</f>
        <v>0</v>
      </c>
      <c r="P3" s="73">
        <f>SUMIFS(Tegevusaruanne!BL:BL,Tegevusaruanne!$A:$A,'TA Analüüs'!$A3)</f>
        <v>0</v>
      </c>
      <c r="Q3" s="73">
        <f>SUMIFS(Tegevusaruanne!BM:BM,Tegevusaruanne!$A:$A,'TA Analüüs'!$A3)</f>
        <v>0</v>
      </c>
      <c r="R3" s="73">
        <f>SUMIFS(Tegevusaruanne!BN:BN,Tegevusaruanne!$A:$A,'TA Analüüs'!$A3)</f>
        <v>0</v>
      </c>
      <c r="S3" s="73">
        <f>SUMIFS(Tegevusaruanne!BO:BO,Tegevusaruanne!$A:$A,'TA Analüüs'!$A3)</f>
        <v>0</v>
      </c>
      <c r="T3" s="73">
        <f>SUMIFS(Tegevusaruanne!BP:BP,Tegevusaruanne!$A:$A,'TA Analüüs'!$A3)</f>
        <v>0</v>
      </c>
      <c r="U3" s="73">
        <f>SUMIFS(Tegevusaruanne!BQ:BQ,Tegevusaruanne!$A:$A,'TA Analüüs'!$A3)</f>
        <v>0</v>
      </c>
      <c r="V3" s="73">
        <f>SUMIFS(Tegevusaruanne!BR:BR,Tegevusaruanne!$A:$A,'TA Analüüs'!$A3)</f>
        <v>0</v>
      </c>
      <c r="W3" s="72">
        <f>SUMIFS(Tegevusaruanne!BS:BS,Tegevusaruanne!$A:$A,'TA Analüüs'!$A3)</f>
        <v>0</v>
      </c>
    </row>
    <row r="4" spans="1:25" ht="14.5" x14ac:dyDescent="0.35">
      <c r="A4" s="77" t="s">
        <v>90</v>
      </c>
      <c r="B4" s="73">
        <f t="array" ref="B4">SUM(IF((Tegevusaruanne!$D$1:$D$9968&lt;&gt;"")*($A4=Tegevusaruanne!$A$1:$A$9968),1/COUNTIFS(Tegevusaruanne!$D$1:$D$9968,"&lt;&gt;"&amp;A4,Tegevusaruanne!$D$1:$D$9968,Tegevusaruanne!$D$1:$D$9968,Tegevusaruanne!$A$1:$A$9968,$A4)),0)</f>
        <v>0</v>
      </c>
      <c r="C4" s="76">
        <f>SUMIFS(Tegevusaruanne!$E:$E,Tegevusaruanne!$A:$A,'TA Analüüs'!$A4)</f>
        <v>0</v>
      </c>
      <c r="D4" s="75">
        <f>SUMIFS(Tegevusaruanne!$G:$G,Tegevusaruanne!$A:$A,'TA Analüüs'!$A4)</f>
        <v>0</v>
      </c>
      <c r="E4" s="72">
        <f>SUMIFS(Tegevusaruanne!$H:$H,Tegevusaruanne!$A:$A,'TA Analüüs'!$A4)</f>
        <v>0</v>
      </c>
      <c r="F4" s="74">
        <f>SUMIFS(Tegevusaruanne!K:K,Tegevusaruanne!$A:$A,'TA Analüüs'!$A4)</f>
        <v>0</v>
      </c>
      <c r="G4" s="73">
        <f>SUMIFS(Tegevusaruanne!L:L,Tegevusaruanne!$A:$A,'TA Analüüs'!$A4)</f>
        <v>0</v>
      </c>
      <c r="H4" s="73">
        <f>SUMIFS(Tegevusaruanne!M:M,Tegevusaruanne!$A:$A,'TA Analüüs'!$A4)</f>
        <v>0</v>
      </c>
      <c r="I4" s="72">
        <f>SUMIFS(Tegevusaruanne!N:N,Tegevusaruanne!$A:$A,'TA Analüüs'!$A4)</f>
        <v>0</v>
      </c>
      <c r="J4" s="74">
        <f>SUMIFS(Tegevusaruanne!O:O,Tegevusaruanne!$A:$A,'TA Analüüs'!$A4)</f>
        <v>0</v>
      </c>
      <c r="K4" s="73">
        <f>SUMIFS(Tegevusaruanne!P:P,Tegevusaruanne!$A:$A,'TA Analüüs'!$A4)</f>
        <v>0</v>
      </c>
      <c r="L4" s="72">
        <f>SUMIFS(Tegevusaruanne!Q:Q,Tegevusaruanne!$A:$A,'TA Analüüs'!$A4)</f>
        <v>0</v>
      </c>
      <c r="M4" s="74">
        <f>SUMIFS(Tegevusaruanne!BI:BI,Tegevusaruanne!$A:$A,'TA Analüüs'!$A4)</f>
        <v>0</v>
      </c>
      <c r="N4" s="73">
        <f>SUMIFS(Tegevusaruanne!BJ:BJ,Tegevusaruanne!$A:$A,'TA Analüüs'!$A4)</f>
        <v>0</v>
      </c>
      <c r="O4" s="73">
        <f>SUMIFS(Tegevusaruanne!BK:BK,Tegevusaruanne!$A:$A,'TA Analüüs'!$A4)</f>
        <v>0</v>
      </c>
      <c r="P4" s="73">
        <f>SUMIFS(Tegevusaruanne!BL:BL,Tegevusaruanne!$A:$A,'TA Analüüs'!$A4)</f>
        <v>0</v>
      </c>
      <c r="Q4" s="73">
        <f>SUMIFS(Tegevusaruanne!BM:BM,Tegevusaruanne!$A:$A,'TA Analüüs'!$A4)</f>
        <v>0</v>
      </c>
      <c r="R4" s="73">
        <f>SUMIFS(Tegevusaruanne!BN:BN,Tegevusaruanne!$A:$A,'TA Analüüs'!$A4)</f>
        <v>0</v>
      </c>
      <c r="S4" s="73">
        <f>SUMIFS(Tegevusaruanne!BO:BO,Tegevusaruanne!$A:$A,'TA Analüüs'!$A4)</f>
        <v>0</v>
      </c>
      <c r="T4" s="73">
        <f>SUMIFS(Tegevusaruanne!BP:BP,Tegevusaruanne!$A:$A,'TA Analüüs'!$A4)</f>
        <v>0</v>
      </c>
      <c r="U4" s="73">
        <f>SUMIFS(Tegevusaruanne!BQ:BQ,Tegevusaruanne!$A:$A,'TA Analüüs'!$A4)</f>
        <v>0</v>
      </c>
      <c r="V4" s="73">
        <f>SUMIFS(Tegevusaruanne!BR:BR,Tegevusaruanne!$A:$A,'TA Analüüs'!$A4)</f>
        <v>0</v>
      </c>
      <c r="W4" s="72">
        <f>SUMIFS(Tegevusaruanne!BS:BS,Tegevusaruanne!$A:$A,'TA Analüüs'!$A4)</f>
        <v>0</v>
      </c>
    </row>
    <row r="5" spans="1:25" ht="14.5" x14ac:dyDescent="0.35">
      <c r="A5" s="77" t="s">
        <v>91</v>
      </c>
      <c r="B5" s="73">
        <f t="array" ref="B5">SUM(IF((Tegevusaruanne!$D$1:$D$9968&lt;&gt;"")*($A5=Tegevusaruanne!$A$1:$A$9968),1/COUNTIFS(Tegevusaruanne!$D$1:$D$9968,"&lt;&gt;"&amp;A5,Tegevusaruanne!$D$1:$D$9968,Tegevusaruanne!$D$1:$D$9968,Tegevusaruanne!$A$1:$A$9968,$A5)),0)</f>
        <v>0</v>
      </c>
      <c r="C5" s="76">
        <f>SUMIFS(Tegevusaruanne!$E:$E,Tegevusaruanne!$A:$A,'TA Analüüs'!$A5)</f>
        <v>0</v>
      </c>
      <c r="D5" s="75">
        <f>SUMIFS(Tegevusaruanne!$G:$G,Tegevusaruanne!$A:$A,'TA Analüüs'!$A5)</f>
        <v>0</v>
      </c>
      <c r="E5" s="72">
        <f>SUMIFS(Tegevusaruanne!$H:$H,Tegevusaruanne!$A:$A,'TA Analüüs'!$A5)</f>
        <v>0</v>
      </c>
      <c r="F5" s="74">
        <f>SUMIFS(Tegevusaruanne!K:K,Tegevusaruanne!$A:$A,'TA Analüüs'!$A5)</f>
        <v>0</v>
      </c>
      <c r="G5" s="73">
        <f>SUMIFS(Tegevusaruanne!L:L,Tegevusaruanne!$A:$A,'TA Analüüs'!$A5)</f>
        <v>0</v>
      </c>
      <c r="H5" s="73">
        <f>SUMIFS(Tegevusaruanne!M:M,Tegevusaruanne!$A:$A,'TA Analüüs'!$A5)</f>
        <v>0</v>
      </c>
      <c r="I5" s="72">
        <f>SUMIFS(Tegevusaruanne!N:N,Tegevusaruanne!$A:$A,'TA Analüüs'!$A5)</f>
        <v>0</v>
      </c>
      <c r="J5" s="74">
        <f>SUMIFS(Tegevusaruanne!O:O,Tegevusaruanne!$A:$A,'TA Analüüs'!$A5)</f>
        <v>0</v>
      </c>
      <c r="K5" s="73">
        <f>SUMIFS(Tegevusaruanne!P:P,Tegevusaruanne!$A:$A,'TA Analüüs'!$A5)</f>
        <v>0</v>
      </c>
      <c r="L5" s="72">
        <f>SUMIFS(Tegevusaruanne!Q:Q,Tegevusaruanne!$A:$A,'TA Analüüs'!$A5)</f>
        <v>0</v>
      </c>
      <c r="M5" s="74">
        <f>SUMIFS(Tegevusaruanne!BI:BI,Tegevusaruanne!$A:$A,'TA Analüüs'!$A5)</f>
        <v>0</v>
      </c>
      <c r="N5" s="73">
        <f>SUMIFS(Tegevusaruanne!BJ:BJ,Tegevusaruanne!$A:$A,'TA Analüüs'!$A5)</f>
        <v>0</v>
      </c>
      <c r="O5" s="73">
        <f>SUMIFS(Tegevusaruanne!BK:BK,Tegevusaruanne!$A:$A,'TA Analüüs'!$A5)</f>
        <v>0</v>
      </c>
      <c r="P5" s="73">
        <f>SUMIFS(Tegevusaruanne!BL:BL,Tegevusaruanne!$A:$A,'TA Analüüs'!$A5)</f>
        <v>0</v>
      </c>
      <c r="Q5" s="73">
        <f>SUMIFS(Tegevusaruanne!BM:BM,Tegevusaruanne!$A:$A,'TA Analüüs'!$A5)</f>
        <v>0</v>
      </c>
      <c r="R5" s="73">
        <f>SUMIFS(Tegevusaruanne!BN:BN,Tegevusaruanne!$A:$A,'TA Analüüs'!$A5)</f>
        <v>0</v>
      </c>
      <c r="S5" s="73">
        <f>SUMIFS(Tegevusaruanne!BO:BO,Tegevusaruanne!$A:$A,'TA Analüüs'!$A5)</f>
        <v>0</v>
      </c>
      <c r="T5" s="73">
        <f>SUMIFS(Tegevusaruanne!BP:BP,Tegevusaruanne!$A:$A,'TA Analüüs'!$A5)</f>
        <v>0</v>
      </c>
      <c r="U5" s="73">
        <f>SUMIFS(Tegevusaruanne!BQ:BQ,Tegevusaruanne!$A:$A,'TA Analüüs'!$A5)</f>
        <v>0</v>
      </c>
      <c r="V5" s="73">
        <f>SUMIFS(Tegevusaruanne!BR:BR,Tegevusaruanne!$A:$A,'TA Analüüs'!$A5)</f>
        <v>0</v>
      </c>
      <c r="W5" s="72">
        <f>SUMIFS(Tegevusaruanne!BS:BS,Tegevusaruanne!$A:$A,'TA Analüüs'!$A5)</f>
        <v>0</v>
      </c>
    </row>
    <row r="6" spans="1:25" ht="14.5" x14ac:dyDescent="0.35">
      <c r="A6" s="77" t="s">
        <v>92</v>
      </c>
      <c r="B6" s="73">
        <f t="array" ref="B6">SUM(IF((Tegevusaruanne!$D$1:$D$9968&lt;&gt;"")*($A6=Tegevusaruanne!$A$1:$A$9968),1/COUNTIFS(Tegevusaruanne!$D$1:$D$9968,"&lt;&gt;"&amp;A6,Tegevusaruanne!$D$1:$D$9968,Tegevusaruanne!$D$1:$D$9968,Tegevusaruanne!$A$1:$A$9968,$A6)),0)</f>
        <v>0</v>
      </c>
      <c r="C6" s="76">
        <f>SUMIFS(Tegevusaruanne!$E:$E,Tegevusaruanne!$A:$A,'TA Analüüs'!$A6)</f>
        <v>0</v>
      </c>
      <c r="D6" s="75">
        <f>SUMIFS(Tegevusaruanne!$G:$G,Tegevusaruanne!$A:$A,'TA Analüüs'!$A6)</f>
        <v>0</v>
      </c>
      <c r="E6" s="72">
        <f>SUMIFS(Tegevusaruanne!$H:$H,Tegevusaruanne!$A:$A,'TA Analüüs'!$A6)</f>
        <v>0</v>
      </c>
      <c r="F6" s="74">
        <f>SUMIFS(Tegevusaruanne!K:K,Tegevusaruanne!$A:$A,'TA Analüüs'!$A6)</f>
        <v>0</v>
      </c>
      <c r="G6" s="73">
        <f>SUMIFS(Tegevusaruanne!L:L,Tegevusaruanne!$A:$A,'TA Analüüs'!$A6)</f>
        <v>0</v>
      </c>
      <c r="H6" s="73">
        <f>SUMIFS(Tegevusaruanne!M:M,Tegevusaruanne!$A:$A,'TA Analüüs'!$A6)</f>
        <v>0</v>
      </c>
      <c r="I6" s="72">
        <f>SUMIFS(Tegevusaruanne!N:N,Tegevusaruanne!$A:$A,'TA Analüüs'!$A6)</f>
        <v>0</v>
      </c>
      <c r="J6" s="74">
        <f>SUMIFS(Tegevusaruanne!O:O,Tegevusaruanne!$A:$A,'TA Analüüs'!$A6)</f>
        <v>0</v>
      </c>
      <c r="K6" s="73">
        <f>SUMIFS(Tegevusaruanne!P:P,Tegevusaruanne!$A:$A,'TA Analüüs'!$A6)</f>
        <v>0</v>
      </c>
      <c r="L6" s="72">
        <f>SUMIFS(Tegevusaruanne!Q:Q,Tegevusaruanne!$A:$A,'TA Analüüs'!$A6)</f>
        <v>0</v>
      </c>
      <c r="M6" s="74">
        <f>SUMIFS(Tegevusaruanne!BI:BI,Tegevusaruanne!$A:$A,'TA Analüüs'!$A6)</f>
        <v>0</v>
      </c>
      <c r="N6" s="73">
        <f>SUMIFS(Tegevusaruanne!BJ:BJ,Tegevusaruanne!$A:$A,'TA Analüüs'!$A6)</f>
        <v>0</v>
      </c>
      <c r="O6" s="73">
        <f>SUMIFS(Tegevusaruanne!BK:BK,Tegevusaruanne!$A:$A,'TA Analüüs'!$A6)</f>
        <v>0</v>
      </c>
      <c r="P6" s="73">
        <f>SUMIFS(Tegevusaruanne!BL:BL,Tegevusaruanne!$A:$A,'TA Analüüs'!$A6)</f>
        <v>0</v>
      </c>
      <c r="Q6" s="73">
        <f>SUMIFS(Tegevusaruanne!BM:BM,Tegevusaruanne!$A:$A,'TA Analüüs'!$A6)</f>
        <v>0</v>
      </c>
      <c r="R6" s="73">
        <f>SUMIFS(Tegevusaruanne!BN:BN,Tegevusaruanne!$A:$A,'TA Analüüs'!$A6)</f>
        <v>0</v>
      </c>
      <c r="S6" s="73">
        <f>SUMIFS(Tegevusaruanne!BO:BO,Tegevusaruanne!$A:$A,'TA Analüüs'!$A6)</f>
        <v>0</v>
      </c>
      <c r="T6" s="73">
        <f>SUMIFS(Tegevusaruanne!BP:BP,Tegevusaruanne!$A:$A,'TA Analüüs'!$A6)</f>
        <v>0</v>
      </c>
      <c r="U6" s="73">
        <f>SUMIFS(Tegevusaruanne!BQ:BQ,Tegevusaruanne!$A:$A,'TA Analüüs'!$A6)</f>
        <v>0</v>
      </c>
      <c r="V6" s="73">
        <f>SUMIFS(Tegevusaruanne!BR:BR,Tegevusaruanne!$A:$A,'TA Analüüs'!$A6)</f>
        <v>0</v>
      </c>
      <c r="W6" s="72">
        <f>SUMIFS(Tegevusaruanne!BS:BS,Tegevusaruanne!$A:$A,'TA Analüüs'!$A6)</f>
        <v>0</v>
      </c>
    </row>
    <row r="7" spans="1:25" thickBot="1" x14ac:dyDescent="0.4">
      <c r="A7" s="71"/>
      <c r="B7" s="67"/>
      <c r="C7" s="70"/>
      <c r="D7" s="69"/>
      <c r="E7" s="66"/>
      <c r="F7" s="68"/>
      <c r="G7" s="67"/>
      <c r="H7" s="67"/>
      <c r="I7" s="66"/>
      <c r="J7" s="68"/>
      <c r="K7" s="67"/>
      <c r="L7" s="66"/>
      <c r="M7" s="68"/>
      <c r="N7" s="67"/>
      <c r="O7" s="67"/>
      <c r="P7" s="67"/>
      <c r="Q7" s="67"/>
      <c r="R7" s="67"/>
      <c r="S7" s="67"/>
      <c r="T7" s="67"/>
      <c r="U7" s="67"/>
      <c r="V7" s="67"/>
      <c r="W7" s="66"/>
    </row>
    <row r="8" spans="1:25" ht="15.5" thickTop="1" thickBot="1" x14ac:dyDescent="0.4">
      <c r="A8" s="65" t="s">
        <v>101</v>
      </c>
      <c r="B8" s="64">
        <f t="shared" ref="B8:W8" si="0">SUM(B3:B7)</f>
        <v>0</v>
      </c>
      <c r="C8" s="63">
        <f t="shared" si="0"/>
        <v>0</v>
      </c>
      <c r="D8" s="62">
        <f t="shared" si="0"/>
        <v>0</v>
      </c>
      <c r="E8" s="59">
        <f t="shared" si="0"/>
        <v>0</v>
      </c>
      <c r="F8" s="61">
        <f t="shared" si="0"/>
        <v>0</v>
      </c>
      <c r="G8" s="60">
        <f t="shared" si="0"/>
        <v>0</v>
      </c>
      <c r="H8" s="60">
        <f t="shared" si="0"/>
        <v>0</v>
      </c>
      <c r="I8" s="59">
        <f t="shared" si="0"/>
        <v>0</v>
      </c>
      <c r="J8" s="61">
        <f t="shared" si="0"/>
        <v>0</v>
      </c>
      <c r="K8" s="60">
        <f t="shared" si="0"/>
        <v>0</v>
      </c>
      <c r="L8" s="59">
        <f t="shared" si="0"/>
        <v>0</v>
      </c>
      <c r="M8" s="61">
        <f t="shared" si="0"/>
        <v>0</v>
      </c>
      <c r="N8" s="60">
        <f t="shared" si="0"/>
        <v>0</v>
      </c>
      <c r="O8" s="60">
        <f t="shared" si="0"/>
        <v>0</v>
      </c>
      <c r="P8" s="60">
        <f t="shared" si="0"/>
        <v>0</v>
      </c>
      <c r="Q8" s="60">
        <f t="shared" si="0"/>
        <v>0</v>
      </c>
      <c r="R8" s="60">
        <f t="shared" si="0"/>
        <v>0</v>
      </c>
      <c r="S8" s="60">
        <f t="shared" si="0"/>
        <v>0</v>
      </c>
      <c r="T8" s="60">
        <f t="shared" si="0"/>
        <v>0</v>
      </c>
      <c r="U8" s="60">
        <f t="shared" si="0"/>
        <v>0</v>
      </c>
      <c r="V8" s="60">
        <f t="shared" si="0"/>
        <v>0</v>
      </c>
      <c r="W8" s="59">
        <f t="shared" si="0"/>
        <v>0</v>
      </c>
    </row>
    <row r="9" spans="1:25" ht="29.5" thickBot="1" x14ac:dyDescent="0.4">
      <c r="A9" s="118" t="s">
        <v>106</v>
      </c>
      <c r="B9" s="58" cm="1">
        <f t="array" ref="B9">SUM(IF(Tegevusaruanne!$D$6:$D$9968&lt;&gt;"",1/COUNTIFS(Tegevusaruanne!$D$6:$D$9968,"&lt;&gt;"&amp;"",Tegevusaruanne!$D$6:$D$9968,Tegevusaruanne!$D$6:$D$9968)),0)</f>
        <v>0</v>
      </c>
    </row>
    <row r="11" spans="1:25" ht="41.25" customHeight="1" x14ac:dyDescent="0.35">
      <c r="A11" s="57"/>
      <c r="B11" s="56" t="s">
        <v>105</v>
      </c>
    </row>
    <row r="12" spans="1:25" ht="15" customHeight="1" x14ac:dyDescent="0.35">
      <c r="A12" s="55" t="s">
        <v>89</v>
      </c>
      <c r="B12" s="54">
        <f>COUNTIFS(Tegevusaruanne!$D$6:$D$630,"&lt;&gt;"&amp;"",Tegevusaruanne!$A$6:$A$630,'TA Analüüs'!$A12)</f>
        <v>0</v>
      </c>
    </row>
    <row r="13" spans="1:25" ht="15" customHeight="1" x14ac:dyDescent="0.35">
      <c r="A13" s="55" t="s">
        <v>90</v>
      </c>
      <c r="B13" s="54">
        <f>COUNTIFS(Tegevusaruanne!$D$6:$D$630,"&lt;&gt;"&amp;"",Tegevusaruanne!$A$6:$A$630,'TA Analüüs'!$A13)</f>
        <v>0</v>
      </c>
    </row>
    <row r="14" spans="1:25" ht="15" customHeight="1" x14ac:dyDescent="0.35">
      <c r="A14" s="55" t="s">
        <v>91</v>
      </c>
      <c r="B14" s="54">
        <f>COUNTIFS(Tegevusaruanne!$D$6:$D$630,"&lt;&gt;"&amp;"",Tegevusaruanne!$A$6:$A$630,'TA Analüüs'!$A14)</f>
        <v>0</v>
      </c>
    </row>
    <row r="15" spans="1:25" ht="15" customHeight="1" x14ac:dyDescent="0.35">
      <c r="A15" s="55" t="s">
        <v>92</v>
      </c>
      <c r="B15" s="54">
        <f>COUNTIFS(Tegevusaruanne!$D$6:$D$630,"&lt;&gt;"&amp;"",Tegevusaruanne!$A$6:$A$630,'TA Analüüs'!$A15)</f>
        <v>0</v>
      </c>
    </row>
    <row r="16" spans="1:25" ht="15" customHeight="1" x14ac:dyDescent="0.35">
      <c r="A16" s="53" t="s">
        <v>101</v>
      </c>
      <c r="B16" s="52">
        <f>COUNTIFS(Tegevusaruanne!$D$6:$D$630,"&lt;&gt;"&amp;"",Tegevusaruanne!$A$6:$A$630,"&lt;&gt;"&amp;"")</f>
        <v>0</v>
      </c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4">
    <mergeCell ref="D1:E1"/>
    <mergeCell ref="F1:I1"/>
    <mergeCell ref="J1:L1"/>
    <mergeCell ref="M1:W1"/>
  </mergeCells>
  <conditionalFormatting sqref="B3:W6">
    <cfRule type="cellIs" dxfId="4" priority="2" stopIfTrue="1" operator="equal">
      <formula>0</formula>
    </cfRule>
  </conditionalFormatting>
  <conditionalFormatting sqref="B9">
    <cfRule type="cellIs" dxfId="3" priority="1" stopIfTrue="1" operator="equal">
      <formula>0</formula>
    </cfRule>
  </conditionalFormatting>
  <pageMargins left="0.7" right="0.7" top="0.75" bottom="0.75" header="0" footer="0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8D04D-AE55-44AD-8808-6F2EDF88B90E}">
  <dimension ref="A1:I1000"/>
  <sheetViews>
    <sheetView tabSelected="1" workbookViewId="0">
      <selection activeCell="D9" sqref="D9"/>
    </sheetView>
  </sheetViews>
  <sheetFormatPr defaultColWidth="14.453125" defaultRowHeight="15" customHeight="1" x14ac:dyDescent="0.35"/>
  <cols>
    <col min="1" max="1" width="14.26953125" style="51" bestFit="1" customWidth="1"/>
    <col min="2" max="22" width="8.81640625" style="51" customWidth="1"/>
    <col min="23" max="16384" width="14.453125" style="51"/>
  </cols>
  <sheetData>
    <row r="1" spans="1:9" ht="14.5" x14ac:dyDescent="0.35">
      <c r="A1" s="88"/>
      <c r="B1" s="89"/>
      <c r="C1" s="168" t="s">
        <v>97</v>
      </c>
      <c r="D1" s="169"/>
      <c r="E1" s="170"/>
      <c r="F1" s="163" t="s">
        <v>98</v>
      </c>
      <c r="G1" s="164"/>
      <c r="H1" s="164"/>
      <c r="I1" s="165"/>
    </row>
    <row r="2" spans="1:9" ht="29" x14ac:dyDescent="0.35">
      <c r="A2" s="81"/>
      <c r="B2" s="90" t="s">
        <v>93</v>
      </c>
      <c r="C2" s="84" t="s">
        <v>95</v>
      </c>
      <c r="D2" s="116" t="s">
        <v>96</v>
      </c>
      <c r="E2" s="90" t="s">
        <v>20</v>
      </c>
      <c r="F2" s="91" t="s">
        <v>25</v>
      </c>
      <c r="G2" s="92" t="s">
        <v>26</v>
      </c>
      <c r="H2" s="92" t="s">
        <v>27</v>
      </c>
      <c r="I2" s="93" t="s">
        <v>68</v>
      </c>
    </row>
    <row r="3" spans="1:9" ht="14.5" x14ac:dyDescent="0.35">
      <c r="A3" s="94" t="s">
        <v>89</v>
      </c>
      <c r="B3" s="95" cm="1">
        <f t="array" ref="B3">SUM(IF((Väljatöö!$C$6:$C$306&lt;&gt;"")*($A3=Väljatöö!$A$6:$A$306),1/COUNTIFS(Väljatöö!$C$6:$C$306,"&lt;&gt;"&amp;A3,Väljatöö!$C$6:$C$306,Väljatöö!$C$6:$C$306,Väljatöö!$A$6:$A$306,$A3)),0)</f>
        <v>0</v>
      </c>
      <c r="C3" s="115">
        <f>SUMIFS(Väljatöö!$D$6:$D$306,Väljatöö!$A$6:$A$306,$A3)</f>
        <v>0</v>
      </c>
      <c r="D3" s="98">
        <f>SUMIFS(Väljatöö!$E$6:$E$306,Väljatöö!$A$6:$A$306,$A3)</f>
        <v>0</v>
      </c>
      <c r="E3" s="96">
        <f>SUMIFS(Väljatöö!$F$6:$F$306,Väljatöö!$A$6:$A$306,$A3)</f>
        <v>0</v>
      </c>
      <c r="F3" s="97">
        <f>SUMIFS(Väljatöö!G$6:G$306,Väljatöö!$A$6:$A$306,$A3)</f>
        <v>0</v>
      </c>
      <c r="G3" s="98">
        <f>SUMIFS(Väljatöö!H$6:H$306,Väljatöö!$A$6:$A$306,$A3)</f>
        <v>0</v>
      </c>
      <c r="H3" s="98">
        <f>SUMIFS(Väljatöö!I$6:I$306,Väljatöö!$A$6:$A$306,$A3)</f>
        <v>0</v>
      </c>
      <c r="I3" s="99">
        <f>SUMIFS(Väljatöö!J$6:J$306,Väljatöö!$A$6:$A$306,$A3)</f>
        <v>0</v>
      </c>
    </row>
    <row r="4" spans="1:9" ht="14.5" x14ac:dyDescent="0.35">
      <c r="A4" s="94" t="s">
        <v>90</v>
      </c>
      <c r="B4" s="95" cm="1">
        <f t="array" ref="B4">SUM(IF((Väljatöö!$C$6:$C$306&lt;&gt;"")*($A4=Väljatöö!$A$6:$A$306),1/COUNTIFS(Väljatöö!$C$6:$C$306,"&lt;&gt;"&amp;A4,Väljatöö!$C$6:$C$306,Väljatöö!$C$6:$C$306,Väljatöö!$A$6:$A$306,$A4)),0)</f>
        <v>0</v>
      </c>
      <c r="C4" s="115">
        <f>SUMIFS(Väljatöö!$D$6:$D$306,Väljatöö!$A$6:$A$306,$A4)</f>
        <v>0</v>
      </c>
      <c r="D4" s="98">
        <f>SUMIFS(Väljatöö!$E$6:$E$306,Väljatöö!$A$6:$A$306,$A4)</f>
        <v>0</v>
      </c>
      <c r="E4" s="96">
        <f>SUMIFS(Väljatöö!$F$6:$F$306,Väljatöö!$A$6:$A$306,$A4)</f>
        <v>0</v>
      </c>
      <c r="F4" s="97">
        <f>SUMIFS(Väljatöö!G$6:G$306,Väljatöö!$A$6:$A$306,$A4)</f>
        <v>0</v>
      </c>
      <c r="G4" s="98">
        <f>SUMIFS(Väljatöö!H$6:H$306,Väljatöö!$A$6:$A$306,$A4)</f>
        <v>0</v>
      </c>
      <c r="H4" s="98">
        <f>SUMIFS(Väljatöö!I$6:I$306,Väljatöö!$A$6:$A$306,$A4)</f>
        <v>0</v>
      </c>
      <c r="I4" s="99">
        <f>SUMIFS(Väljatöö!J$6:J$306,Väljatöö!$A$6:$A$306,$A4)</f>
        <v>0</v>
      </c>
    </row>
    <row r="5" spans="1:9" ht="14.5" x14ac:dyDescent="0.35">
      <c r="A5" s="94" t="s">
        <v>91</v>
      </c>
      <c r="B5" s="95" cm="1">
        <f t="array" ref="B5">SUM(IF((Väljatöö!$C$6:$C$306&lt;&gt;"")*($A5=Väljatöö!$A$6:$A$306),1/COUNTIFS(Väljatöö!$C$6:$C$306,"&lt;&gt;"&amp;A5,Väljatöö!$C$6:$C$306,Väljatöö!$C$6:$C$306,Väljatöö!$A$6:$A$306,$A5)),0)</f>
        <v>0</v>
      </c>
      <c r="C5" s="115">
        <f>SUMIFS(Väljatöö!$D$6:$D$306,Väljatöö!$A$6:$A$306,$A5)</f>
        <v>0</v>
      </c>
      <c r="D5" s="98">
        <f>SUMIFS(Väljatöö!$E$6:$E$306,Väljatöö!$A$6:$A$306,$A5)</f>
        <v>0</v>
      </c>
      <c r="E5" s="96">
        <f>SUMIFS(Väljatöö!$F$6:$F$306,Väljatöö!$A$6:$A$306,$A5)</f>
        <v>0</v>
      </c>
      <c r="F5" s="97">
        <f>SUMIFS(Väljatöö!G$6:G$306,Väljatöö!$A$6:$A$306,$A5)</f>
        <v>0</v>
      </c>
      <c r="G5" s="98">
        <f>SUMIFS(Väljatöö!H$6:H$306,Väljatöö!$A$6:$A$306,$A5)</f>
        <v>0</v>
      </c>
      <c r="H5" s="98">
        <f>SUMIFS(Väljatöö!I$6:I$306,Väljatöö!$A$6:$A$306,$A5)</f>
        <v>0</v>
      </c>
      <c r="I5" s="99">
        <f>SUMIFS(Väljatöö!J$6:J$306,Väljatöö!$A$6:$A$306,$A5)</f>
        <v>0</v>
      </c>
    </row>
    <row r="6" spans="1:9" ht="14.5" x14ac:dyDescent="0.35">
      <c r="A6" s="94" t="s">
        <v>92</v>
      </c>
      <c r="B6" s="95" cm="1">
        <f t="array" ref="B6">SUM(IF((Väljatöö!$C$6:$C$306&lt;&gt;"")*($A6=Väljatöö!$A$6:$A$306),1/COUNTIFS(Väljatöö!$C$6:$C$306,"&lt;&gt;"&amp;A6,Väljatöö!$C$6:$C$306,Väljatöö!$C$6:$C$306,Väljatöö!$A$6:$A$306,$A6)),0)</f>
        <v>0</v>
      </c>
      <c r="C6" s="115">
        <f>SUMIFS(Väljatöö!$D$6:$D$306,Väljatöö!$A$6:$A$306,$A6)</f>
        <v>0</v>
      </c>
      <c r="D6" s="98">
        <f>SUMIFS(Väljatöö!$E$6:$E$306,Väljatöö!$A$6:$A$306,$A6)</f>
        <v>0</v>
      </c>
      <c r="E6" s="96">
        <f>SUMIFS(Väljatöö!$F$6:$F$306,Väljatöö!$A$6:$A$306,$A6)</f>
        <v>0</v>
      </c>
      <c r="F6" s="97">
        <f>SUMIFS(Väljatöö!G$6:G$306,Väljatöö!$A$6:$A$306,$A6)</f>
        <v>0</v>
      </c>
      <c r="G6" s="98">
        <f>SUMIFS(Väljatöö!H$6:H$306,Väljatöö!$A$6:$A$306,$A6)</f>
        <v>0</v>
      </c>
      <c r="H6" s="98">
        <f>SUMIFS(Väljatöö!I$6:I$306,Väljatöö!$A$6:$A$306,$A6)</f>
        <v>0</v>
      </c>
      <c r="I6" s="99">
        <f>SUMIFS(Väljatöö!J$6:J$306,Väljatöö!$A$6:$A$306,$A6)</f>
        <v>0</v>
      </c>
    </row>
    <row r="7" spans="1:9" thickBot="1" x14ac:dyDescent="0.4">
      <c r="A7" s="100"/>
      <c r="B7" s="101"/>
      <c r="C7" s="102"/>
      <c r="D7" s="117"/>
      <c r="E7" s="101"/>
      <c r="F7" s="103"/>
      <c r="G7" s="104"/>
      <c r="H7" s="104"/>
      <c r="I7" s="105"/>
    </row>
    <row r="8" spans="1:9" ht="15.5" thickTop="1" thickBot="1" x14ac:dyDescent="0.4">
      <c r="A8" s="106" t="s">
        <v>101</v>
      </c>
      <c r="B8" s="107">
        <f t="shared" ref="B8:I8" si="0">SUM(B3:B7)</f>
        <v>0</v>
      </c>
      <c r="C8" s="108">
        <f t="shared" si="0"/>
        <v>0</v>
      </c>
      <c r="D8" s="109">
        <f t="shared" si="0"/>
        <v>0</v>
      </c>
      <c r="E8" s="109">
        <f t="shared" ref="E8" si="1">SUM(E3:E7)</f>
        <v>0</v>
      </c>
      <c r="F8" s="110">
        <f t="shared" si="0"/>
        <v>0</v>
      </c>
      <c r="G8" s="111">
        <f t="shared" si="0"/>
        <v>0</v>
      </c>
      <c r="H8" s="111">
        <f t="shared" si="0"/>
        <v>0</v>
      </c>
      <c r="I8" s="112">
        <f t="shared" si="0"/>
        <v>0</v>
      </c>
    </row>
    <row r="9" spans="1:9" ht="46.5" customHeight="1" thickBot="1" x14ac:dyDescent="0.4">
      <c r="A9" s="118" t="s">
        <v>106</v>
      </c>
      <c r="B9" s="113" cm="1">
        <f t="array" ref="B9">SUM(IF(Väljatöö!$C$6:$C$306&lt;&gt;"",1/COUNTIFS(Väljatöö!$C$6:$C$306,"&lt;&gt;"&amp;"",Väljatöö!$C$6:$C$306,Väljatöö!$C$6:$C$306)),0)</f>
        <v>0</v>
      </c>
    </row>
    <row r="12" spans="1:9" ht="14.5" x14ac:dyDescent="0.35">
      <c r="A12" s="166"/>
      <c r="B12" s="167"/>
      <c r="C12" s="114"/>
      <c r="D12" s="114"/>
      <c r="E12" s="114"/>
      <c r="F12" s="114"/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3">
    <mergeCell ref="F1:I1"/>
    <mergeCell ref="A12:B12"/>
    <mergeCell ref="C1:E1"/>
  </mergeCells>
  <conditionalFormatting sqref="B3:B6">
    <cfRule type="cellIs" dxfId="2" priority="3" stopIfTrue="1" operator="equal">
      <formula>0</formula>
    </cfRule>
  </conditionalFormatting>
  <conditionalFormatting sqref="C3:E6">
    <cfRule type="cellIs" dxfId="1" priority="2" stopIfTrue="1" operator="equal">
      <formula>0</formula>
    </cfRule>
  </conditionalFormatting>
  <conditionalFormatting sqref="F3:I7">
    <cfRule type="cellIs" dxfId="0" priority="1" stopIfTrue="1" operator="equal">
      <formula>0</formula>
    </cfRule>
  </conditionalFormatting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Tegevusaruanne</vt:lpstr>
      <vt:lpstr>Väljatöö</vt:lpstr>
      <vt:lpstr>TA Analüüs</vt:lpstr>
      <vt:lpstr>VT Analüüs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Liis Allmäe</cp:lastModifiedBy>
  <dcterms:created xsi:type="dcterms:W3CDTF">2018-02-04T19:46:14Z</dcterms:created>
  <dcterms:modified xsi:type="dcterms:W3CDTF">2024-02-20T12:34:41Z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1439885799</vt:i4>
  </property>
  <property fmtid="{D5CDD505-2E9C-101B-9397-08002B2CF9AE}" pid="3" name="_NewReviewCycle">
    <vt:lpwstr/>
  </property>
  <property fmtid="{D5CDD505-2E9C-101B-9397-08002B2CF9AE}" pid="4" name="_EmailSubject">
    <vt:lpwstr>PK teenuse aruande põhi</vt:lpwstr>
  </property>
  <property fmtid="{D5CDD505-2E9C-101B-9397-08002B2CF9AE}" pid="5" name="_AuthorEmail">
    <vt:lpwstr>liis.allmae@sotsiaalkindlustusamet.ee</vt:lpwstr>
  </property>
  <property fmtid="{D5CDD505-2E9C-101B-9397-08002B2CF9AE}" pid="6" name="_AuthorEmailDisplayName">
    <vt:lpwstr>Liis Allmäe</vt:lpwstr>
  </property>
  <property fmtid="{D5CDD505-2E9C-101B-9397-08002B2CF9AE}" pid="7" name="_PreviousAdHocReviewCycleID">
    <vt:i4>-483154588</vt:i4>
  </property>
  <property fmtid="{D5CDD505-2E9C-101B-9397-08002B2CF9AE}" pid="8" name="_ReviewingToolsShownOnce">
    <vt:lpwstr/>
  </property>
</Properties>
</file>